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<sst xmlns="http://schemas.openxmlformats.org/spreadsheetml/2006/main" count="31" uniqueCount="31">
  <si>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</si>
  <si>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RSP030</t>
  </si>
  <si>
    <t xml:space="preserve">m²</t>
  </si>
  <si>
    <t xml:space="preserve">Tratamiento de acabado superficial en obra de piso interior de mármol.</t>
  </si>
  <si>
    <r>
      <rPr>
        <sz val="8.25"/>
        <color rgb="FF000000"/>
        <rFont val="Arial"/>
        <family val="2"/>
      </rPr>
      <t xml:space="preserve">Abrillantado mecánico en obra de piso interior de mármol.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</si>
  <si>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</si>
  <si>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</si>
  <si>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</si>
  <si>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</si>
  <si>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</si>
  <si>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</si>
  <si>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</si>
  <si>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mt18tsm110a</t>
  </si>
  <si>
    <t xml:space="preserve">l</t>
  </si>
  <si>
    <t xml:space="preserve">Líquido cristalizador, de color blanco, con pH de 2,5, para tratamiento superficial de cristalizado y abrillantado, en pisos de piedra natural o de terrazo.</t>
  </si>
  <si>
    <t xml:space="preserve">Subtotal materiales:</t>
  </si>
  <si>
    <t xml:space="preserve">Equipo y herramienta</t>
  </si>
  <si>
    <t xml:space="preserve">mq08war155</t>
  </si>
  <si>
    <t xml:space="preserve">h</t>
  </si>
  <si>
    <t xml:space="preserve">Abrillantadora para el cristalizado o el abrillantado de pisos de piedra natural o de terrazo, compuesta por plato de lana de acero o esponja sintética.</t>
  </si>
  <si>
    <t xml:space="preserve">Subtotal equipo y herramienta:</t>
  </si>
  <si>
    <t xml:space="preserve">Mano de obra</t>
  </si>
  <si>
    <t xml:space="preserve">mo037</t>
  </si>
  <si>
    <t xml:space="preserve">h</t>
  </si>
  <si>
    <t xml:space="preserve">Oficial pulidor de pavimentos.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</si>
  <si>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</si>
  <si>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</si>
  <si>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</si>
  <si>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</si>
  <si>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$ 86,47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</si>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</sst>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69.53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345.11</v>
      </c>
      <c r="H10" s="14">
        <f ca="1">ROUND(INDIRECT(ADDRESS(ROW()+(0), COLUMN()+(-2), 1))*INDIRECT(ADDRESS(ROW()+(0), COLUMN()+(-1), 1)), 2)</f>
        <v>43.14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0.174</v>
      </c>
      <c r="G13" s="14">
        <v>29.51</v>
      </c>
      <c r="H13" s="14">
        <f ca="1">ROUND(INDIRECT(ADDRESS(ROW()+(0), COLUMN()+(-2), 1))*INDIRECT(ADDRESS(ROW()+(0), COLUMN()+(-1), 1)), 2)</f>
        <v>5.13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0.223</v>
      </c>
      <c r="G16" s="14">
        <v>78.26</v>
      </c>
      <c r="H16" s="14">
        <f ca="1">ROUND(INDIRECT(ADDRESS(ROW()+(0), COLUMN()+(-2), 1))*INDIRECT(ADDRESS(ROW()+(0), COLUMN()+(-1), 1)), 2)</f>
        <v>17.45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17.45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65.72</v>
      </c>
      <c r="H19" s="14">
        <f ca="1">ROUND(INDIRECT(ADDRESS(ROW()+(0), COLUMN()+(-2), 1))*INDIRECT(ADDRESS(ROW()+(0), COLUMN()+(-1), 1))/100, 2)</f>
        <v>1.31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67.03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