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<sst xmlns="http://schemas.openxmlformats.org/spreadsheetml/2006/main" count="40" uniqueCount="40">
  <si>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</si>
  <si>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RSP030</t>
  </si>
  <si>
    <t xml:space="preserve">m²</t>
  </si>
  <si>
    <t xml:space="preserve">Tratamiento de acabado superficial en obra de piso interior de mármol.</t>
  </si>
  <si>
    <r>
      <rPr>
        <sz val="8.25"/>
        <color rgb="FF000000"/>
        <rFont val="Arial"/>
        <family val="2"/>
      </rPr>
      <t xml:space="preserve">Pulido y abrillantado mecánicos en obra de piso interior de mármol.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</si>
  <si>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</si>
  <si>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</si>
  <si>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</si>
  <si>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</si>
  <si>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</si>
  <si>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</si>
  <si>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</si>
  <si>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mt18tsm110a</t>
  </si>
  <si>
    <t xml:space="preserve">l</t>
  </si>
  <si>
    <t xml:space="preserve">Líquido cristalizador, de color blanco, con pH de 2,5, para tratamiento superficial de cristalizado y abrillantado, en pisos de piedra natural o de terrazo.</t>
  </si>
  <si>
    <t xml:space="preserve">mt18bmn030a</t>
  </si>
  <si>
    <t xml:space="preserve">kg</t>
  </si>
  <si>
    <t xml:space="preserve">Lechada coloreada con la misma tonalidad de las baldosas, para piso de mármol.</t>
  </si>
  <si>
    <t xml:space="preserve">Subtotal materiales:</t>
  </si>
  <si>
    <t xml:space="preserve">Equipo y herramienta</t>
  </si>
  <si>
    <t xml:space="preserve">mq08war150</t>
  </si>
  <si>
    <t xml:space="preserve">h</t>
  </si>
  <si>
    <t xml:space="preserve">Pulidora para pisos de piedra natural o de terrazo, compuesta por platos giratorios a los que se acoplan una serie de muelas abrasivas, refrigeradas con agua.</t>
  </si>
  <si>
    <t xml:space="preserve">mq08war155</t>
  </si>
  <si>
    <t xml:space="preserve">h</t>
  </si>
  <si>
    <t xml:space="preserve">Abrillantadora para el cristalizado o el abrillantado de pisos de piedra natural o de terrazo, con plato de lana de acero o esponja sintética.</t>
  </si>
  <si>
    <t xml:space="preserve">Subtotal equipo y herramienta:</t>
  </si>
  <si>
    <t xml:space="preserve">Mano de obra</t>
  </si>
  <si>
    <t xml:space="preserve">mo037</t>
  </si>
  <si>
    <t xml:space="preserve">h</t>
  </si>
  <si>
    <t xml:space="preserve">Oficial pulidor de pavimentos.</t>
  </si>
  <si>
    <t xml:space="preserve">mo075</t>
  </si>
  <si>
    <t xml:space="preserve">h</t>
  </si>
  <si>
    <t xml:space="preserve">Ayudante pulidor de pavimentos.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</si>
  <si>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</si>
  <si>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</si>
  <si>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</si>
  <si>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</si>
  <si>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$ 219,27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</si>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</sst>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6.12" customWidth="1"/>
    <col min="5" max="5" width="69.02" customWidth="1"/>
    <col min="6" max="6" width="14.96" customWidth="1"/>
    <col min="7" max="7" width="15.13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0.125</v>
      </c>
      <c r="G10" s="12">
        <v>381.31</v>
      </c>
      <c r="H10" s="12">
        <f ca="1">ROUND(INDIRECT(ADDRESS(ROW()+(0), COLUMN()+(-2), 1))*INDIRECT(ADDRESS(ROW()+(0), COLUMN()+(-1), 1)), 2)</f>
        <v>47.66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1.25</v>
      </c>
      <c r="G11" s="14">
        <v>21.53</v>
      </c>
      <c r="H11" s="14">
        <f ca="1">ROUND(INDIRECT(ADDRESS(ROW()+(0), COLUMN()+(-2), 1))*INDIRECT(ADDRESS(ROW()+(0), COLUMN()+(-1), 1)), 2)</f>
        <v>26.91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74.57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24.0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0.255</v>
      </c>
      <c r="G14" s="12">
        <v>72.19</v>
      </c>
      <c r="H14" s="12">
        <f ca="1">ROUND(INDIRECT(ADDRESS(ROW()+(0), COLUMN()+(-2), 1))*INDIRECT(ADDRESS(ROW()+(0), COLUMN()+(-1), 1)), 2)</f>
        <v>18.41</v>
      </c>
    </row>
    <row r="15" spans="1:8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0.139</v>
      </c>
      <c r="G15" s="14">
        <v>37.4</v>
      </c>
      <c r="H15" s="14">
        <f ca="1">ROUND(INDIRECT(ADDRESS(ROW()+(0), COLUMN()+(-2), 1))*INDIRECT(ADDRESS(ROW()+(0), COLUMN()+(-1), 1)), 2)</f>
        <v>5.2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23.61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0.525</v>
      </c>
      <c r="G18" s="12">
        <v>119.98</v>
      </c>
      <c r="H18" s="12">
        <f ca="1">ROUND(INDIRECT(ADDRESS(ROW()+(0), COLUMN()+(-2), 1))*INDIRECT(ADDRESS(ROW()+(0), COLUMN()+(-1), 1)), 2)</f>
        <v>62.99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0.075</v>
      </c>
      <c r="G19" s="14">
        <v>73.05</v>
      </c>
      <c r="H19" s="14">
        <f ca="1">ROUND(INDIRECT(ADDRESS(ROW()+(0), COLUMN()+(-2), 1))*INDIRECT(ADDRESS(ROW()+(0), COLUMN()+(-1), 1)), 2)</f>
        <v>5.48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68.47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2)</f>
        <v>166.65</v>
      </c>
      <c r="H22" s="14">
        <f ca="1">ROUND(INDIRECT(ADDRESS(ROW()+(0), COLUMN()+(-2), 1))*INDIRECT(ADDRESS(ROW()+(0), COLUMN()+(-1), 1))/100, 2)</f>
        <v>3.33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1)),INDIRECT(ADDRESS(ROW()+(-11), COLUMN()+(0), 1))), 2)</f>
        <v>169.98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