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<sst xmlns="http://schemas.openxmlformats.org/spreadsheetml/2006/main" count="38" uniqueCount="38">
  <si>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</si>
  <si>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RSE050</t>
  </si>
  <si>
    <t xml:space="preserve">m²</t>
  </si>
  <si>
    <t xml:space="preserve">Suelo técnico registrable "BUTECH".</t>
  </si>
  <si>
    <r>
      <rPr>
        <sz val="8.25"/>
        <color rgb="FF000000"/>
        <rFont val="Arial"/>
        <family val="2"/>
      </rPr>
      <t xml:space="preserve">Suelo técnico registrable "BUTECH", para interior, compuesto por panel autoportante para el sistema de suelo técnico registrable "BUTECH", de 600x600 mm y 48 mm de espesor, formado por un soporte base de tablero aglomerado, de 38 mm de espesor, biselado y rematado perimetralmente con material plástico autoextinguible ABS, lámina aislante de material plástico autoextinguible de 0,1 mm de espesor dispuesta en la cara inferior y una capa de acabado de gres porcelánico, gama STON-KER, serie Alpina, color Beige "BUTECH", "PORCELANOSA GRUPO", de 600x600 mm 10 mm de espesor; clasificación 2/2/A/2, apoyados sobre pies regulables de acero galvanizado, para alturas entre 60 y 100 mm.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</si>
  <si>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</si>
  <si>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</si>
  <si>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</si>
  <si>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</si>
  <si>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</si>
  <si>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</si>
  <si>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</si>
  <si>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mt12psk080a</t>
  </si>
  <si>
    <t xml:space="preserve">Ud</t>
  </si>
  <si>
    <t xml:space="preserve">Cartucho de 600 cm³ de pegamento, para fijación de pies regulables a la superficie de apoyo.</t>
  </si>
  <si>
    <t xml:space="preserve">mt12psk040b</t>
  </si>
  <si>
    <t xml:space="preserve">m</t>
  </si>
  <si>
    <t xml:space="preserve">Banda perimetral de lana de roca de 12 mm de espesor, 100 mm de anchura y 1200 mm de longitud.</t>
  </si>
  <si>
    <t xml:space="preserve">mt12psk060e</t>
  </si>
  <si>
    <t xml:space="preserve">Ud</t>
  </si>
  <si>
    <t xml:space="preserve">Pie regulable de acero galvanizado, para alturas entre 60 y 100 mm. Incluso accesorios.</t>
  </si>
  <si>
    <t xml:space="preserve">mt12sbs010aaa1</t>
  </si>
  <si>
    <t xml:space="preserve">m²</t>
  </si>
  <si>
    <t xml:space="preserve">Panel autoportante para el sistema de suelo técnico registrable "BUTECH", de 600x600 mm y 48 mm de espesor, formado por un soporte base de tablero aglomerado, de 38 mm de espesor, biselado y rematado perimetralmente con material plástico autoextinguible ABS, lámina aislante de material plástico autoextinguible de 0,1 mm de espesor dispuesta en la cara inferior y una capa de acabado de gres porcelánico, gama STON-KER, serie Alpina, color Beige "BUTECH", "PORCELANOSA GRUPO", de 600x600 mm 10 mm de espesor; clasificación 2/2/A/2.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</si>
  <si>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</si>
  <si>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</si>
  <si>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</si>
  <si>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</si>
  <si>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</si>
  <si>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</si>
  <si>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</si>
  <si>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</si>
  <si>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</si>
  <si>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</si>
  <si>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</si>
  <si>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</si>
  <si>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$ 369,49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</si>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</sst>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36" customWidth="1"/>
    <col min="4" max="4" width="7.65" customWidth="1"/>
    <col min="5" max="5" width="69.87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0.01</v>
      </c>
      <c r="G10" s="12">
        <v>220.17</v>
      </c>
      <c r="H10" s="12">
        <f ca="1">ROUND(INDIRECT(ADDRESS(ROW()+(0), COLUMN()+(-2), 1))*INDIRECT(ADDRESS(ROW()+(0), COLUMN()+(-1), 1)), 2)</f>
        <v>2.2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141.97</v>
      </c>
      <c r="H11" s="12">
        <f ca="1">ROUND(INDIRECT(ADDRESS(ROW()+(0), COLUMN()+(-2), 1))*INDIRECT(ADDRESS(ROW()+(0), COLUMN()+(-1), 1)), 2)</f>
        <v>141.97</v>
      </c>
    </row>
    <row r="12" spans="1:8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3</v>
      </c>
      <c r="G12" s="12">
        <v>24.6</v>
      </c>
      <c r="H12" s="12">
        <f ca="1">ROUND(INDIRECT(ADDRESS(ROW()+(0), COLUMN()+(-2), 1))*INDIRECT(ADDRESS(ROW()+(0), COLUMN()+(-1), 1)), 2)</f>
        <v>73.8</v>
      </c>
    </row>
    <row r="13" spans="1:8" ht="87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1</v>
      </c>
      <c r="G13" s="14">
        <v>1494.63</v>
      </c>
      <c r="H13" s="14">
        <f ca="1">ROUND(INDIRECT(ADDRESS(ROW()+(0), COLUMN()+(-2), 1))*INDIRECT(ADDRESS(ROW()+(0), COLUMN()+(-1), 1)), 2)</f>
        <v>1494.63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1712.6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1">
        <v>0.525</v>
      </c>
      <c r="G16" s="12">
        <v>117.96</v>
      </c>
      <c r="H16" s="12">
        <f ca="1">ROUND(INDIRECT(ADDRESS(ROW()+(0), COLUMN()+(-2), 1))*INDIRECT(ADDRESS(ROW()+(0), COLUMN()+(-1), 1)), 2)</f>
        <v>61.93</v>
      </c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3">
        <v>0.525</v>
      </c>
      <c r="G17" s="14">
        <v>69.91</v>
      </c>
      <c r="H17" s="14">
        <f ca="1">ROUND(INDIRECT(ADDRESS(ROW()+(0), COLUMN()+(-2), 1))*INDIRECT(ADDRESS(ROW()+(0), COLUMN()+(-1), 1)), 2)</f>
        <v>36.7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98.63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19"/>
      <c r="D20" s="20" t="s">
        <v>34</v>
      </c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1811.23</v>
      </c>
      <c r="H20" s="14">
        <f ca="1">ROUND(INDIRECT(ADDRESS(ROW()+(0), COLUMN()+(-2), 1))*INDIRECT(ADDRESS(ROW()+(0), COLUMN()+(-1), 1))/100, 2)</f>
        <v>36.22</v>
      </c>
    </row>
    <row r="21" spans="1:8" ht="13.50" thickBot="1" customHeight="1">
      <c r="A21" s="21" t="s">
        <v>36</v>
      </c>
      <c r="B21" s="21"/>
      <c r="C21" s="21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1847.45</v>
      </c>
    </row>
  </sheetData>
  <mergeCells count="23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F14:G14"/>
    <mergeCell ref="A15:C15"/>
    <mergeCell ref="E15:F15"/>
    <mergeCell ref="A16:C16"/>
    <mergeCell ref="A17:C17"/>
    <mergeCell ref="A18:C18"/>
    <mergeCell ref="F18:G18"/>
    <mergeCell ref="A19:C19"/>
    <mergeCell ref="E19:F19"/>
    <mergeCell ref="A20:C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