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<sst xmlns="http://schemas.openxmlformats.org/spreadsheetml/2006/main" count="41" uniqueCount="41">
  <si>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</si>
  <si>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RSE010</t>
  </si>
  <si>
    <t xml:space="preserve">m²</t>
  </si>
  <si>
    <t xml:space="preserve">Suelo técnico continuo de placas de yeso con fibra.</t>
  </si>
  <si>
    <r>
      <rPr>
        <sz val="7.80"/>
        <color rgb="FF000000"/>
        <rFont val="Arial"/>
        <family val="2"/>
      </rPr>
      <t xml:space="preserve">Suelo técnico continuo de </t>
    </r>
    <r>
      <rPr>
        <b/>
        <sz val="7.80"/>
        <color rgb="FF000000"/>
        <rFont val="Arial"/>
        <family val="2"/>
      </rPr>
      <t xml:space="preserve">placas de yeso con fibra, de 1200x600 mm y 32 mm de espesor, con bordes machihembrados</t>
    </r>
    <r>
      <rPr>
        <sz val="7.80"/>
        <color rgb="FF000000"/>
        <rFont val="Arial"/>
        <family val="2"/>
      </rPr>
      <t xml:space="preserve">, apoyadas sobre </t>
    </r>
    <r>
      <rPr>
        <b/>
        <sz val="7.80"/>
        <color rgb="FF000000"/>
        <rFont val="Arial"/>
        <family val="2"/>
      </rPr>
      <t xml:space="preserve">pies regulables de acero galvanizado, para alturas entre 43 y 70 mm</t>
    </r>
    <r>
      <rPr>
        <sz val="7.80"/>
        <color rgb="FF000000"/>
        <rFont val="Arial"/>
        <family val="2"/>
      </rPr>
      <t xml:space="preserve">, preparado para recibir el piso (no incluido en este precio).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</si>
  <si>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</si>
  <si>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</si>
  <si>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</si>
  <si>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</si>
  <si>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</si>
  <si>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</si>
  <si>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mt12pik040a</t>
  </si>
  <si>
    <t xml:space="preserve">kg</t>
  </si>
  <si>
    <t xml:space="preserve">Imprimación para reducir la absorción y mejorar la adherencia.</t>
  </si>
  <si>
    <t xml:space="preserve">mt12psk040a</t>
  </si>
  <si>
    <t xml:space="preserve">m</t>
  </si>
  <si>
    <t xml:space="preserve">Banda perimetral de lana de roca de 12 mm de espesor y 100 mm de ancho.</t>
  </si>
  <si>
    <t xml:space="preserve">mt12psk080a</t>
  </si>
  <si>
    <t xml:space="preserve">Ud</t>
  </si>
  <si>
    <t xml:space="preserve">Cartucho de 600 cm³ de pegamento para fijación de pies regulables a la superficie de apoyo.</t>
  </si>
  <si>
    <t xml:space="preserve">mt12psk060c</t>
  </si>
  <si>
    <t xml:space="preserve">Ud</t>
  </si>
  <si>
    <t xml:space="preserve">Pie regulable de acero galvanizado, para alturas entre 43 y 70 mm. Incluso accesorios.</t>
  </si>
  <si>
    <t xml:space="preserve">mt12psk050f</t>
  </si>
  <si>
    <t xml:space="preserve">m²</t>
  </si>
  <si>
    <t xml:space="preserve">Placa de yeso con fibra, de 1200x600 mm y 32 mm de espesor, con bordes machihembrados, para aplicación en suelos técnicos continuos; clasificación 5/2/A/1.</t>
  </si>
  <si>
    <t xml:space="preserve">mt12psk070a</t>
  </si>
  <si>
    <t xml:space="preserve">Ud</t>
  </si>
  <si>
    <t xml:space="preserve">Cartucho de 1 kg de pegamento para juntas.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</si>
  <si>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</si>
  <si>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</si>
  <si>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</si>
  <si>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</si>
  <si>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</si>
  <si>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</si>
  <si>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</si>
  <si>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</si>
  <si>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</si>
  <si>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</si>
  <si>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$ 57,62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</si>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</sst>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12" customWidth="1"/>
    <col min="4" max="4" width="22.15" customWidth="1"/>
    <col min="5" max="5" width="25.79" customWidth="1"/>
    <col min="6" max="6" width="11.95" customWidth="1"/>
    <col min="7" max="7" width="3.79" customWidth="1"/>
    <col min="8" max="8" width="2.62" customWidth="1"/>
    <col min="9" max="9" width="13.11" customWidth="1"/>
    <col min="10" max="10" width="15.5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0.320000</v>
      </c>
      <c r="H8" s="14"/>
      <c r="I8" s="16">
        <v>132.910000</v>
      </c>
      <c r="J8" s="16">
        <f ca="1">ROUND(INDIRECT(ADDRESS(ROW()+(0), COLUMN()+(-3), 1))*INDIRECT(ADDRESS(ROW()+(0), COLUMN()+(-1), 1)), 2)</f>
        <v>42.530000</v>
      </c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34.220000</v>
      </c>
      <c r="J9" s="20">
        <f ca="1">ROUND(INDIRECT(ADDRESS(ROW()+(0), COLUMN()+(-3), 1))*INDIRECT(ADDRESS(ROW()+(0), COLUMN()+(-1), 1)), 2)</f>
        <v>34.220000</v>
      </c>
    </row>
    <row r="10" spans="1:10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0.010000</v>
      </c>
      <c r="H10" s="19"/>
      <c r="I10" s="20">
        <v>87.630000</v>
      </c>
      <c r="J10" s="20">
        <f ca="1">ROUND(INDIRECT(ADDRESS(ROW()+(0), COLUMN()+(-3), 1))*INDIRECT(ADDRESS(ROW()+(0), COLUMN()+(-1), 1)), 2)</f>
        <v>0.880000</v>
      </c>
    </row>
    <row r="11" spans="1:10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3.000000</v>
      </c>
      <c r="H11" s="19"/>
      <c r="I11" s="20">
        <v>20.280000</v>
      </c>
      <c r="J11" s="20">
        <f ca="1">ROUND(INDIRECT(ADDRESS(ROW()+(0), COLUMN()+(-3), 1))*INDIRECT(ADDRESS(ROW()+(0), COLUMN()+(-1), 1)), 2)</f>
        <v>60.840000</v>
      </c>
    </row>
    <row r="12" spans="1:10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734.130000</v>
      </c>
      <c r="J12" s="20">
        <f ca="1">ROUND(INDIRECT(ADDRESS(ROW()+(0), COLUMN()+(-3), 1))*INDIRECT(ADDRESS(ROW()+(0), COLUMN()+(-1), 1)), 2)</f>
        <v>770.840000</v>
      </c>
    </row>
    <row r="13" spans="1:10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0.070000</v>
      </c>
      <c r="H13" s="19"/>
      <c r="I13" s="20">
        <v>2275.900000</v>
      </c>
      <c r="J13" s="20">
        <f ca="1">ROUND(INDIRECT(ADDRESS(ROW()+(0), COLUMN()+(-3), 1))*INDIRECT(ADDRESS(ROW()+(0), COLUMN()+(-1), 1)), 2)</f>
        <v>159.310000</v>
      </c>
    </row>
    <row r="14" spans="1:10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0.478000</v>
      </c>
      <c r="H14" s="19"/>
      <c r="I14" s="20">
        <v>39.250000</v>
      </c>
      <c r="J14" s="20">
        <f ca="1">ROUND(INDIRECT(ADDRESS(ROW()+(0), COLUMN()+(-3), 1))*INDIRECT(ADDRESS(ROW()+(0), COLUMN()+(-1), 1)), 2)</f>
        <v>18.760000</v>
      </c>
    </row>
    <row r="15" spans="1:10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3">
        <v>0.478000</v>
      </c>
      <c r="H15" s="23"/>
      <c r="I15" s="24">
        <v>19.970000</v>
      </c>
      <c r="J15" s="24">
        <f ca="1">ROUND(INDIRECT(ADDRESS(ROW()+(0), COLUMN()+(-3), 1))*INDIRECT(ADDRESS(ROW()+(0), COLUMN()+(-1), 1)), 2)</f>
        <v>9.550000</v>
      </c>
    </row>
    <row r="16" spans="1:10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4">
        <v>2.000000</v>
      </c>
      <c r="H16" s="14"/>
      <c r="I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1096.930000</v>
      </c>
      <c r="J16" s="16">
        <f ca="1">ROUND(INDIRECT(ADDRESS(ROW()+(0), COLUMN()+(-3), 1))*INDIRECT(ADDRESS(ROW()+(0), COLUMN()+(-1), 1))/100, 2)</f>
        <v>21.940000</v>
      </c>
    </row>
    <row r="17" spans="1:10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3">
        <v>3.000000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1118.870000</v>
      </c>
      <c r="J17" s="24">
        <f ca="1">ROUND(INDIRECT(ADDRESS(ROW()+(0), COLUMN()+(-3), 1))*INDIRECT(ADDRESS(ROW()+(0), COLUMN()+(-1), 1))/100, 2)</f>
        <v>33.570000</v>
      </c>
    </row>
    <row r="18" spans="1:10" ht="12.00" thickBot="1" customHeight="1">
      <c r="A18" s="6" t="s">
        <v>39</v>
      </c>
      <c r="B18" s="7"/>
      <c r="C18" s="7"/>
      <c r="D18" s="7"/>
      <c r="E18" s="7"/>
      <c r="F18" s="7"/>
      <c r="G18" s="25"/>
      <c r="H18" s="25"/>
      <c r="I18" s="6" t="s">
        <v>40</v>
      </c>
      <c r="J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1152.440000</v>
      </c>
    </row>
  </sheetData>
  <mergeCells count="29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C13:F13"/>
    <mergeCell ref="G13:H13"/>
    <mergeCell ref="C14:F14"/>
    <mergeCell ref="G14:H14"/>
    <mergeCell ref="C15:F15"/>
    <mergeCell ref="G15:H15"/>
    <mergeCell ref="C16:F16"/>
    <mergeCell ref="G16:H16"/>
    <mergeCell ref="C17:F17"/>
    <mergeCell ref="G17:H17"/>
    <mergeCell ref="A18:F18"/>
    <mergeCell ref="G18:H18"/>
  </mergeCells>
  <pageMargins left="0.620079" right="0.472441" top="0.472441" bottom="0.472441" header="0.0" footer="0.0"/>
  <pageSetup paperSize="9" orientation="portrait"/>
  <rowBreaks count="0" manualBreakCount="0">
    </rowBreaks>
</worksheet>
</file>