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<sst xmlns="http://schemas.openxmlformats.org/spreadsheetml/2006/main" count="41" uniqueCount="41">
  <si>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</si>
  <si>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RSB040</t>
  </si>
  <si>
    <t xml:space="preserve">m²</t>
  </si>
  <si>
    <t xml:space="preserve">Solera seca "KNAUF".</t>
  </si>
  <si>
    <r>
      <rPr>
        <sz val="8.25"/>
        <color rgb="FF000000"/>
        <rFont val="Arial"/>
        <family val="2"/>
      </rPr>
      <t xml:space="preserve">Solera seca F126.es "KNAUF" Brío formada por placas de yeso con fibras Brío, de 18 mm de espesor total.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</si>
  <si>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</si>
  <si>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</si>
  <si>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</si>
  <si>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</si>
  <si>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</si>
  <si>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</si>
  <si>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</si>
  <si>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mt12psk040b</t>
  </si>
  <si>
    <t xml:space="preserve">m</t>
  </si>
  <si>
    <t xml:space="preserve">Banda perimetral de lana de roca "KNAUF" de 12 mm de espesor y 100 mm de ancho.</t>
  </si>
  <si>
    <t xml:space="preserve">mt12psk010a</t>
  </si>
  <si>
    <t xml:space="preserve">m²</t>
  </si>
  <si>
    <t xml:space="preserve">Placa de yeso con fibra Brío "KNAUF" placa simple, de 18 mm de espesor.</t>
  </si>
  <si>
    <t xml:space="preserve">mt12pik030</t>
  </si>
  <si>
    <t xml:space="preserve">kg</t>
  </si>
  <si>
    <t xml:space="preserve">Pegamento Brio "KNAUF".</t>
  </si>
  <si>
    <t xml:space="preserve">mt12ptk020a</t>
  </si>
  <si>
    <t xml:space="preserve">Ud</t>
  </si>
  <si>
    <t xml:space="preserve">Tornillo especial Brío "KNAUF" 17 mm.</t>
  </si>
  <si>
    <t xml:space="preserve">mt12pik040b</t>
  </si>
  <si>
    <t xml:space="preserve">kg</t>
  </si>
  <si>
    <t xml:space="preserve">Imprimación Estrichgrund "KNAUF", para reducir la absorción y mejorar la adherencia.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</si>
  <si>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</si>
  <si>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</si>
  <si>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</si>
  <si>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</si>
  <si>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montador de mamparas y sistemas de placas.</t>
  </si>
  <si>
    <t xml:space="preserve">mo100</t>
  </si>
  <si>
    <t xml:space="preserve">h</t>
  </si>
  <si>
    <t xml:space="preserve">Ayudante montador de mamparas y sistemas de placas.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</si>
  <si>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</si>
  <si>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</si>
  <si>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</si>
  <si>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</si>
  <si>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$ 32,94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</si>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</sst>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36" customWidth="1"/>
    <col min="4" max="4" width="6.80" customWidth="1"/>
    <col min="5" max="5" width="71.91" customWidth="1"/>
    <col min="6" max="6" width="12.58" customWidth="1"/>
    <col min="7" max="7" width="12.41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60.65</v>
      </c>
      <c r="H10" s="12">
        <f ca="1">ROUND(INDIRECT(ADDRESS(ROW()+(0), COLUMN()+(-2), 1))*INDIRECT(ADDRESS(ROW()+(0), COLUMN()+(-1), 1)), 2)</f>
        <v>60.65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512</v>
      </c>
      <c r="H11" s="12">
        <f ca="1">ROUND(INDIRECT(ADDRESS(ROW()+(0), COLUMN()+(-2), 1))*INDIRECT(ADDRESS(ROW()+(0), COLUMN()+(-1), 1)), 2)</f>
        <v>512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0.04</v>
      </c>
      <c r="G12" s="12">
        <v>320.42</v>
      </c>
      <c r="H12" s="12">
        <f ca="1">ROUND(INDIRECT(ADDRESS(ROW()+(0), COLUMN()+(-2), 1))*INDIRECT(ADDRESS(ROW()+(0), COLUMN()+(-1), 1)), 2)</f>
        <v>12.82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11</v>
      </c>
      <c r="G13" s="12">
        <v>0.26</v>
      </c>
      <c r="H13" s="12">
        <f ca="1">ROUND(INDIRECT(ADDRESS(ROW()+(0), COLUMN()+(-2), 1))*INDIRECT(ADDRESS(ROW()+(0), COLUMN()+(-1), 1)), 2)</f>
        <v>2.86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0.05</v>
      </c>
      <c r="G14" s="14">
        <v>8.39</v>
      </c>
      <c r="H14" s="14">
        <f ca="1">ROUND(INDIRECT(ADDRESS(ROW()+(0), COLUMN()+(-2), 1))*INDIRECT(ADDRESS(ROW()+(0), COLUMN()+(-1), 1)), 2)</f>
        <v>0.42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588.75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0.446</v>
      </c>
      <c r="G17" s="12">
        <v>80.58</v>
      </c>
      <c r="H17" s="12">
        <f ca="1">ROUND(INDIRECT(ADDRESS(ROW()+(0), COLUMN()+(-2), 1))*INDIRECT(ADDRESS(ROW()+(0), COLUMN()+(-1), 1)), 2)</f>
        <v>35.94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0.446</v>
      </c>
      <c r="G18" s="14">
        <v>47.38</v>
      </c>
      <c r="H18" s="14">
        <f ca="1">ROUND(INDIRECT(ADDRESS(ROW()+(0), COLUMN()+(-2), 1))*INDIRECT(ADDRESS(ROW()+(0), COLUMN()+(-1), 1)), 2)</f>
        <v>21.13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57.07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645.82</v>
      </c>
      <c r="H21" s="14">
        <f ca="1">ROUND(INDIRECT(ADDRESS(ROW()+(0), COLUMN()+(-2), 1))*INDIRECT(ADDRESS(ROW()+(0), COLUMN()+(-1), 1))/100, 2)</f>
        <v>12.92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658.74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