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<sst xmlns="http://schemas.openxmlformats.org/spreadsheetml/2006/main" count="46" uniqueCount="46">
  <si>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</si>
  <si>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RSB015</t>
  </si>
  <si>
    <t xml:space="preserve">m²</t>
  </si>
  <si>
    <t xml:space="preserve">Contrapiso de concreto ligero.</t>
  </si>
  <si>
    <r>
      <rPr>
        <sz val="8.25"/>
        <color rgb="FF000000"/>
        <rFont val="Arial"/>
        <family val="2"/>
      </rPr>
      <t xml:space="preserve">Contrapiso, de 6 cm de espesor, de concreto ligero, de resistencia a compresión 2,0 MPa y 690 kg/m³ de densidad, confeccionado en obra con arcilla expandida y cemento gris, acabado con capa de regularización de mortero de cemento, confeccionado en obra, dosificación 1:6 de 2 cm de espesor, flotada y limpia. Incluso banda de panel rígido de poliestireno expandido para la preparación de las juntas perimetrales de dilatación.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</si>
  <si>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</si>
  <si>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</si>
  <si>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</si>
  <si>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</si>
  <si>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</si>
  <si>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</si>
  <si>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</si>
  <si>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mt16pea020a</t>
  </si>
  <si>
    <t xml:space="preserve">m²</t>
  </si>
  <si>
    <t xml:space="preserve">Panel rígido de poliestireno expandido, mecanizado lateral recto, de 10 mm de espesor, resistencia térmica 0,25 m²K/W, conductividad térmica 0,036 W/(mK), para junta de contracción.</t>
  </si>
  <si>
    <t xml:space="preserve">mt01arl030b</t>
  </si>
  <si>
    <t xml:space="preserve">m³</t>
  </si>
  <si>
    <t xml:space="preserve">Arcilla expandida, suministrada en sacos Big Bag.</t>
  </si>
  <si>
    <t xml:space="preserve">mt08cem000f</t>
  </si>
  <si>
    <t xml:space="preserve">kg</t>
  </si>
  <si>
    <t xml:space="preserve">Cemento gris en sacos.</t>
  </si>
  <si>
    <t xml:space="preserve">mt08aaa010a</t>
  </si>
  <si>
    <t xml:space="preserve">m³</t>
  </si>
  <si>
    <t xml:space="preserve">Agua.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</si>
  <si>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</si>
  <si>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</si>
  <si>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</si>
  <si>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</si>
  <si>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</si>
  <si>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</si>
  <si>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</si>
  <si>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</si>
  <si>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</si>
  <si>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</si>
  <si>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</si>
  <si>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</si>
  <si>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</si>
  <si>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</si>
  <si>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</si>
  <si>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</si>
  <si>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</si>
  <si>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</si>
  <si>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</si>
  <si>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</si>
  <si>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$ 13,34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</si>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</sst>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68.34" customWidth="1"/>
    <col min="6" max="6" width="14.28" customWidth="1"/>
    <col min="7" max="7" width="15.81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0.05</v>
      </c>
      <c r="G10" s="12">
        <v>27.26</v>
      </c>
      <c r="H10" s="12">
        <f ca="1">ROUND(INDIRECT(ADDRESS(ROW()+(0), COLUMN()+(-2), 1))*INDIRECT(ADDRESS(ROW()+(0), COLUMN()+(-1), 1)), 2)</f>
        <v>1.36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0.063</v>
      </c>
      <c r="G11" s="12">
        <v>2131.92</v>
      </c>
      <c r="H11" s="12">
        <f ca="1">ROUND(INDIRECT(ADDRESS(ROW()+(0), COLUMN()+(-2), 1))*INDIRECT(ADDRESS(ROW()+(0), COLUMN()+(-1), 1)), 2)</f>
        <v>134.31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12</v>
      </c>
      <c r="G12" s="12">
        <v>2.24</v>
      </c>
      <c r="H12" s="12">
        <f ca="1">ROUND(INDIRECT(ADDRESS(ROW()+(0), COLUMN()+(-2), 1))*INDIRECT(ADDRESS(ROW()+(0), COLUMN()+(-1), 1)), 2)</f>
        <v>26.88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0.003</v>
      </c>
      <c r="G13" s="12">
        <v>22.86</v>
      </c>
      <c r="H13" s="12">
        <f ca="1">ROUND(INDIRECT(ADDRESS(ROW()+(0), COLUMN()+(-2), 1))*INDIRECT(ADDRESS(ROW()+(0), COLUMN()+(-1), 1)), 2)</f>
        <v>0.07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0.02</v>
      </c>
      <c r="G14" s="14">
        <v>1690.11</v>
      </c>
      <c r="H14" s="14">
        <f ca="1">ROUND(INDIRECT(ADDRESS(ROW()+(0), COLUMN()+(-2), 1))*INDIRECT(ADDRESS(ROW()+(0), COLUMN()+(-1), 1)), 2)</f>
        <v>33.8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196.42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0.044</v>
      </c>
      <c r="G17" s="14">
        <v>53.58</v>
      </c>
      <c r="H17" s="14">
        <f ca="1">ROUND(INDIRECT(ADDRESS(ROW()+(0), COLUMN()+(-2), 1))*INDIRECT(ADDRESS(ROW()+(0), COLUMN()+(-1), 1)), 2)</f>
        <v>2.36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2.36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0.33</v>
      </c>
      <c r="G20" s="12">
        <v>119.98</v>
      </c>
      <c r="H20" s="12">
        <f ca="1">ROUND(INDIRECT(ADDRESS(ROW()+(0), COLUMN()+(-2), 1))*INDIRECT(ADDRESS(ROW()+(0), COLUMN()+(-1), 1)), 2)</f>
        <v>39.59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0.33</v>
      </c>
      <c r="G21" s="14">
        <v>70.3</v>
      </c>
      <c r="H21" s="14">
        <f ca="1">ROUND(INDIRECT(ADDRESS(ROW()+(0), COLUMN()+(-2), 1))*INDIRECT(ADDRESS(ROW()+(0), COLUMN()+(-1), 1)), 2)</f>
        <v>23.2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62.79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1)),INDIRECT(ADDRESS(ROW()+(-9), COLUMN()+(1), 1))), 2)</f>
        <v>261.57</v>
      </c>
      <c r="H24" s="14">
        <f ca="1">ROUND(INDIRECT(ADDRESS(ROW()+(0), COLUMN()+(-2), 1))*INDIRECT(ADDRESS(ROW()+(0), COLUMN()+(-1), 1))/100, 2)</f>
        <v>5.23</v>
      </c>
    </row>
    <row r="25" spans="1:8" ht="13.50" thickBot="1" customHeight="1">
      <c r="A25" s="21" t="s">
        <v>44</v>
      </c>
      <c r="B25" s="21"/>
      <c r="C25" s="22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1)),INDIRECT(ADDRESS(ROW()+(-7), COLUMN()+(0), 1)),INDIRECT(ADDRESS(ROW()+(-10), COLUMN()+(0), 1))), 2)</f>
        <v>266.8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