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<sst xmlns="http://schemas.openxmlformats.org/spreadsheetml/2006/main" count="29" uniqueCount="29">
  <si>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</si>
  <si>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RPY011</t>
  </si>
  <si>
    <t xml:space="preserve">m²</t>
  </si>
  <si>
    <t xml:space="preserve">Reparación de grietas en paramento revestido con yeso.</t>
  </si>
  <si>
    <r>
      <rPr>
        <sz val="8.25"/>
        <color rgb="FF000000"/>
        <rFont val="Arial"/>
        <family val="2"/>
      </rPr>
      <t xml:space="preserve">Reparación de </t>
    </r>
    <r>
      <rPr>
        <b/>
        <sz val="8.25"/>
        <color rgb="FF000000"/>
        <rFont val="Arial"/>
        <family val="2"/>
      </rPr>
      <t xml:space="preserve">grietas de hasta 5 mm de anchura</t>
    </r>
    <r>
      <rPr>
        <sz val="8.25"/>
        <color rgb="FF000000"/>
        <rFont val="Arial"/>
        <family val="2"/>
      </rPr>
      <t xml:space="preserve">, en paramento de yeso, interior, </t>
    </r>
    <r>
      <rPr>
        <b/>
        <sz val="8.25"/>
        <color rgb="FF000000"/>
        <rFont val="Arial"/>
        <family val="2"/>
      </rPr>
      <t xml:space="preserve">horizontal, a más de 3 m de altura</t>
    </r>
    <r>
      <rPr>
        <sz val="8.25"/>
        <color rgb="FF000000"/>
        <rFont val="Arial"/>
        <family val="2"/>
      </rPr>
      <t xml:space="preserve">, mediante picado del revestimiento con medios manuales, aplicación de </t>
    </r>
    <r>
      <rPr>
        <b/>
        <sz val="8.25"/>
        <color rgb="FF000000"/>
        <rFont val="Arial"/>
        <family val="2"/>
      </rPr>
      <t xml:space="preserve">plaste en polvo de 1,74 g/cm³ de densidad</t>
    </r>
    <r>
      <rPr>
        <sz val="8.25"/>
        <color rgb="FF000000"/>
        <rFont val="Arial"/>
        <family val="2"/>
      </rPr>
      <t xml:space="preserve"> y lijado de la superficie para eliminar rugosidades.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</si>
  <si>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</si>
  <si>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</si>
  <si>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</si>
  <si>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</si>
  <si>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</si>
  <si>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</si>
  <si>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</si>
  <si>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mt27pfj023a</t>
  </si>
  <si>
    <t xml:space="preserve">kg</t>
  </si>
  <si>
    <t xml:space="preserve">Plaste de interior, de 1,74 g/cm³ de densidad, para alisar y nivelar las superficies a pintar, color blanco, aplicado con espátula o llana.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</si>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</sst>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3.23" customWidth="1"/>
    <col min="4" max="4" width="20.40" customWidth="1"/>
    <col min="5" max="5" width="26.18" customWidth="1"/>
    <col min="6" max="6" width="9.52" customWidth="1"/>
    <col min="7" max="7" width="4.59" customWidth="1"/>
    <col min="8" max="8" width="7.82" customWidth="1"/>
    <col min="9" max="9" width="6.29" customWidth="1"/>
    <col min="10" max="10" width="5.27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0.003000</v>
      </c>
      <c r="H9" s="15"/>
      <c r="I9" s="17">
        <v>40.680000</v>
      </c>
      <c r="J9" s="17"/>
      <c r="K9" s="17">
        <f ca="1">ROUND(INDIRECT(ADDRESS(ROW()+(0), COLUMN()+(-4), 1))*INDIRECT(ADDRESS(ROW()+(0), COLUMN()+(-2), 1)), 2)</f>
        <v>0.120000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0.120000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0.123000</v>
      </c>
      <c r="H12" s="14"/>
      <c r="I12" s="16">
        <v>52.660000</v>
      </c>
      <c r="J12" s="16"/>
      <c r="K12" s="16">
        <f ca="1">ROUND(INDIRECT(ADDRESS(ROW()+(0), COLUMN()+(-4), 1))*INDIRECT(ADDRESS(ROW()+(0), COLUMN()+(-2), 1)), 2)</f>
        <v>6.480000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0.123000</v>
      </c>
      <c r="H13" s="15"/>
      <c r="I13" s="17">
        <v>27.690000</v>
      </c>
      <c r="J13" s="17"/>
      <c r="K13" s="17">
        <f ca="1">ROUND(INDIRECT(ADDRESS(ROW()+(0), COLUMN()+(-4), 1))*INDIRECT(ADDRESS(ROW()+(0), COLUMN()+(-2), 1)), 2)</f>
        <v>3.410000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9.890000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10.010000</v>
      </c>
      <c r="J16" s="17"/>
      <c r="K16" s="17">
        <f ca="1">ROUND(INDIRECT(ADDRESS(ROW()+(0), COLUMN()+(-4), 1))*INDIRECT(ADDRESS(ROW()+(0), COLUMN()+(-2), 1))/100, 2)</f>
        <v>0.200000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10.210000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