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<sst xmlns="http://schemas.openxmlformats.org/spreadsheetml/2006/main" count="38" uniqueCount="38">
  <si>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</si>
  <si>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RPR020</t>
  </si>
  <si>
    <t xml:space="preserve">m²</t>
  </si>
  <si>
    <t xml:space="preserve">Revoco de imitación de mamposterías sobre paramento exterior.</t>
  </si>
  <si>
    <r>
      <rPr>
        <sz val="8.25"/>
        <color rgb="FF000000"/>
        <rFont val="Arial"/>
        <family val="2"/>
      </rPr>
      <t xml:space="preserve">Revoco, acabado superficial con rasqueta, realizado con mortero de cal sobre un paramento exterior, previa colocación de malla antiálcalis en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</si>
  <si>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</si>
  <si>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</si>
  <si>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</si>
  <si>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</si>
  <si>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</si>
  <si>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</si>
  <si>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</si>
  <si>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mt28pmc010a</t>
  </si>
  <si>
    <t xml:space="preserve">m³</t>
  </si>
  <si>
    <t xml:space="preserve">Pasta de mortero de cal para revocos, incluso china.</t>
  </si>
  <si>
    <t xml:space="preserve">mt09var030a</t>
  </si>
  <si>
    <t xml:space="preserve">m²</t>
  </si>
  <si>
    <t xml:space="preserve">Malla de fibra de vidrio tejida, con impregnación de PVC, de 10x10 mm de separación de malla, antiálcalis, de 115 a 125 g/m² y 500 µm de espesor, para armar revocos tradicionales, aplanados gruesos y morteros.</t>
  </si>
  <si>
    <t xml:space="preserve">mt09pmr010</t>
  </si>
  <si>
    <t xml:space="preserve">kg</t>
  </si>
  <si>
    <t xml:space="preserve">Pigmento para morteros y revocos.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</si>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</sst>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2146.52</v>
      </c>
      <c r="H10" s="12">
        <f ca="1">ROUND(INDIRECT(ADDRESS(ROW()+(0), COLUMN()+(-2), 1))*INDIRECT(ADDRESS(ROW()+(0), COLUMN()+(-1), 1)), 2)</f>
        <v>53.66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0.21</v>
      </c>
      <c r="G11" s="12">
        <v>22.72</v>
      </c>
      <c r="H11" s="12">
        <f ca="1">ROUND(INDIRECT(ADDRESS(ROW()+(0), COLUMN()+(-2), 1))*INDIRECT(ADDRESS(ROW()+(0), COLUMN()+(-1), 1)), 2)</f>
        <v>4.77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0.015</v>
      </c>
      <c r="G12" s="14">
        <v>131.92</v>
      </c>
      <c r="H12" s="14">
        <f ca="1">ROUND(INDIRECT(ADDRESS(ROW()+(0), COLUMN()+(-2), 1))*INDIRECT(ADDRESS(ROW()+(0), COLUMN()+(-1), 1)), 2)</f>
        <v>1.98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1.161</v>
      </c>
      <c r="G15" s="12">
        <v>119.98</v>
      </c>
      <c r="H15" s="12">
        <f ca="1">ROUND(INDIRECT(ADDRESS(ROW()+(0), COLUMN()+(-2), 1))*INDIRECT(ADDRESS(ROW()+(0), COLUMN()+(-1), 1)), 2)</f>
        <v>139.3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1.161</v>
      </c>
      <c r="G16" s="12">
        <v>73.05</v>
      </c>
      <c r="H16" s="12">
        <f ca="1">ROUND(INDIRECT(ADDRESS(ROW()+(0), COLUMN()+(-2), 1))*INDIRECT(ADDRESS(ROW()+(0), COLUMN()+(-1), 1)), 2)</f>
        <v>84.81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0.588</v>
      </c>
      <c r="G17" s="14">
        <v>72.6</v>
      </c>
      <c r="H17" s="14">
        <f ca="1">ROUND(INDIRECT(ADDRESS(ROW()+(0), COLUMN()+(-2), 1))*INDIRECT(ADDRESS(ROW()+(0), COLUMN()+(-1), 1)), 2)</f>
        <v>42.69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266.8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327.21</v>
      </c>
      <c r="H20" s="14">
        <f ca="1">ROUND(INDIRECT(ADDRESS(ROW()+(0), COLUMN()+(-2), 1))*INDIRECT(ADDRESS(ROW()+(0), COLUMN()+(-1), 1))/100, 2)</f>
        <v>6.54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333.75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