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<sst xmlns="http://schemas.openxmlformats.org/spreadsheetml/2006/main" count="40" uniqueCount="40">
  <si>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</si>
  <si>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</si>
  <si>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</si>
  <si>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</si>
  <si>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al clorocaucho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al clorocaucho, acabado semibrillante, a base de resinas de clorocaucho y plastificantes insaponificables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20% a 30% de disolvente a base de hidrocarburos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</si>
  <si>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</si>
  <si>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</si>
  <si>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</si>
  <si>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</si>
  <si>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</si>
  <si>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</si>
  <si>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</si>
  <si>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</si>
  <si>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</si>
  <si>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</si>
  <si>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mt27pdj020a</t>
  </si>
  <si>
    <t xml:space="preserve">l</t>
  </si>
  <si>
    <t xml:space="preserve">Pintura al clorocaucho, acabado semibrillante, a base de resinas de clorocaucho y plastificantes insaponificables, color blanco, resistente a la abrasión y a la inmersión en agua, aplicada con brocha, rodillo o pistola.</t>
  </si>
  <si>
    <t xml:space="preserve">mt27wad100a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</si>
  <si>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</si>
  <si>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</si>
  <si>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</si>
  <si>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Equipo y herramienta</t>
  </si>
  <si>
    <t xml:space="preserve">mq07ple010c</t>
  </si>
  <si>
    <t xml:space="preserve">Ud</t>
  </si>
  <si>
    <t xml:space="preserve">Renta diaria de cesta elevadora de brazo articulado de 16 m de altura máxima de trabajo, incluso mantenimiento y seguro de responsabilidad civil.</t>
  </si>
  <si>
    <t xml:space="preserve">Subtotal equipo y herramienta: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</si>
  <si>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</si>
  <si>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</si>
  <si>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</si>
  <si>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</si>
  <si>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</si>
  <si>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</si>
  <si>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</si>
  <si>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</si>
  <si>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</si>
  <si>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</si>
  <si>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</si>
  <si>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$ 595,64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</si>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</sst>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1.53" customWidth="1"/>
    <col min="7" max="7" width="12.41" customWidth="1"/>
    <col min="8" max="8" width="1.70" customWidth="1"/>
    <col min="9" max="9" width="12.24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83.860000</v>
      </c>
      <c r="J9" s="15"/>
      <c r="K9" s="15">
        <f ca="1">ROUND(INDIRECT(ADDRESS(ROW()+(0), COLUMN()+(-4), 1))*INDIRECT(ADDRESS(ROW()+(0), COLUMN()+(-2), 1)), 2)</f>
        <v>25.160000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0.344000</v>
      </c>
      <c r="H10" s="14"/>
      <c r="I10" s="15">
        <v>296.110000</v>
      </c>
      <c r="J10" s="15"/>
      <c r="K10" s="15">
        <f ca="1">ROUND(INDIRECT(ADDRESS(ROW()+(0), COLUMN()+(-4), 1))*INDIRECT(ADDRESS(ROW()+(0), COLUMN()+(-2), 1)), 2)</f>
        <v>101.860000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0.031000</v>
      </c>
      <c r="H11" s="16"/>
      <c r="I11" s="17">
        <v>67.520000</v>
      </c>
      <c r="J11" s="17"/>
      <c r="K11" s="17">
        <f ca="1">ROUND(INDIRECT(ADDRESS(ROW()+(0), COLUMN()+(-4), 1))*INDIRECT(ADDRESS(ROW()+(0), COLUMN()+(-2), 1)), 2)</f>
        <v>2.090000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129.110000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1546.810000</v>
      </c>
      <c r="J14" s="17"/>
      <c r="K14" s="17">
        <f ca="1">ROUND(INDIRECT(ADDRESS(ROW()+(0), COLUMN()+(-4), 1))*INDIRECT(ADDRESS(ROW()+(0), COLUMN()+(-2), 1)), 2)</f>
        <v>17.010000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17.010000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0.195000</v>
      </c>
      <c r="H17" s="14"/>
      <c r="I17" s="15">
        <v>52.660000</v>
      </c>
      <c r="J17" s="15"/>
      <c r="K17" s="15">
        <f ca="1">ROUND(INDIRECT(ADDRESS(ROW()+(0), COLUMN()+(-4), 1))*INDIRECT(ADDRESS(ROW()+(0), COLUMN()+(-2), 1)), 2)</f>
        <v>10.270000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0.195000</v>
      </c>
      <c r="H18" s="16"/>
      <c r="I18" s="17">
        <v>27.690000</v>
      </c>
      <c r="J18" s="17"/>
      <c r="K18" s="17">
        <f ca="1">ROUND(INDIRECT(ADDRESS(ROW()+(0), COLUMN()+(-4), 1))*INDIRECT(ADDRESS(ROW()+(0), COLUMN()+(-2), 1)), 2)</f>
        <v>5.400000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15.670000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161.790000</v>
      </c>
      <c r="J21" s="17"/>
      <c r="K21" s="17">
        <f ca="1">ROUND(INDIRECT(ADDRESS(ROW()+(0), COLUMN()+(-4), 1))*INDIRECT(ADDRESS(ROW()+(0), COLUMN()+(-2), 1))/100, 2)</f>
        <v>6.470000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168.260000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