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<sst xmlns="http://schemas.openxmlformats.org/spreadsheetml/2006/main" count="32" uniqueCount="32">
  <si>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</si>
  <si>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RIT010</t>
  </si>
  <si>
    <t xml:space="preserve">m²</t>
  </si>
  <si>
    <t xml:space="preserve">Pintura al temple sobre paramentos interiores.</t>
  </si>
  <si>
    <r>
      <rPr>
        <sz val="8.25"/>
        <color rgb="FF000000"/>
        <rFont val="Arial"/>
        <family val="2"/>
      </rPr>
      <t xml:space="preserve">Pintura al temple </t>
    </r>
    <r>
      <rPr>
        <b/>
        <sz val="8.25"/>
        <color rgb="FF000000"/>
        <rFont val="Arial"/>
        <family val="2"/>
      </rPr>
      <t xml:space="preserve">color blanco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gotelé con gota gruesa</t>
    </r>
    <r>
      <rPr>
        <sz val="8.25"/>
        <color rgb="FF000000"/>
        <rFont val="Arial"/>
        <family val="2"/>
      </rPr>
      <t xml:space="preserve">, aplicada mediante </t>
    </r>
    <r>
      <rPr>
        <b/>
        <sz val="8.25"/>
        <color rgb="FF000000"/>
        <rFont val="Arial"/>
        <family val="2"/>
      </rPr>
      <t xml:space="preserve">proyección a pistola</t>
    </r>
    <r>
      <rPr>
        <sz val="8.25"/>
        <color rgb="FF000000"/>
        <rFont val="Arial"/>
        <family val="2"/>
      </rPr>
      <t xml:space="preserve"> sobre paramentos horizontales y verticales interiores de </t>
    </r>
    <r>
      <rPr>
        <b/>
        <sz val="8.25"/>
        <color rgb="FF000000"/>
        <rFont val="Arial"/>
        <family val="2"/>
      </rPr>
      <t xml:space="preserve">mortero, yeso o tabique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</si>
  <si>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</si>
  <si>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</si>
  <si>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</si>
  <si>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</si>
  <si>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</si>
  <si>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</si>
  <si>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</si>
  <si>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mt27tem010</t>
  </si>
  <si>
    <t xml:space="preserve">kg</t>
  </si>
  <si>
    <t xml:space="preserve">Plaste.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</si>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</sst>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2.38" customWidth="1"/>
    <col min="3" max="3" width="10.37" customWidth="1"/>
    <col min="4" max="4" width="1.19" customWidth="1"/>
    <col min="5" max="5" width="39.44" customWidth="1"/>
    <col min="6" max="6" width="16.15" customWidth="1"/>
    <col min="7" max="7" width="9.35" customWidth="1"/>
    <col min="8" max="8" width="6.29" customWidth="1"/>
    <col min="9" max="9" width="6.12" customWidth="1"/>
    <col min="10" max="10" width="6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0.050000</v>
      </c>
      <c r="G9" s="15">
        <v>36.060000</v>
      </c>
      <c r="H9" s="15"/>
      <c r="I9" s="15">
        <f ca="1">ROUND(INDIRECT(ADDRESS(ROW()+(0), COLUMN()+(-3), 1))*INDIRECT(ADDRESS(ROW()+(0), COLUMN()+(-2), 1)), 2)</f>
        <v>1.800000</v>
      </c>
      <c r="J9" s="15"/>
    </row>
    <row r="10" spans="1:10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1.150000</v>
      </c>
      <c r="G10" s="17">
        <v>5.030000</v>
      </c>
      <c r="H10" s="17"/>
      <c r="I10" s="17">
        <f ca="1">ROUND(INDIRECT(ADDRESS(ROW()+(0), COLUMN()+(-3), 1))*INDIRECT(ADDRESS(ROW()+(0), COLUMN()+(-2), 1)), 2)</f>
        <v>5.780000</v>
      </c>
      <c r="J10" s="17"/>
    </row>
    <row r="11" spans="1:10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20">
        <f ca="1">ROUND(SUM(INDIRECT(ADDRESS(ROW()+(-1), COLUMN()+(0), 1)),INDIRECT(ADDRESS(ROW()+(-2), COLUMN()+(0), 1))), 2)</f>
        <v>7.580000</v>
      </c>
      <c r="J11" s="20"/>
    </row>
    <row r="12" spans="1:10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</row>
    <row r="13" spans="1:10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0.080000</v>
      </c>
      <c r="G13" s="15">
        <v>52.660000</v>
      </c>
      <c r="H13" s="15"/>
      <c r="I13" s="15">
        <f ca="1">ROUND(INDIRECT(ADDRESS(ROW()+(0), COLUMN()+(-3), 1))*INDIRECT(ADDRESS(ROW()+(0), COLUMN()+(-2), 1)), 2)</f>
        <v>4.210000</v>
      </c>
      <c r="J13" s="15"/>
    </row>
    <row r="14" spans="1:10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0.080000</v>
      </c>
      <c r="G14" s="17">
        <v>27.690000</v>
      </c>
      <c r="H14" s="17"/>
      <c r="I14" s="17">
        <f ca="1">ROUND(INDIRECT(ADDRESS(ROW()+(0), COLUMN()+(-3), 1))*INDIRECT(ADDRESS(ROW()+(0), COLUMN()+(-2), 1)), 2)</f>
        <v>2.220000</v>
      </c>
      <c r="J14" s="17"/>
    </row>
    <row r="15" spans="1:10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20">
        <f ca="1">ROUND(SUM(INDIRECT(ADDRESS(ROW()+(-1), COLUMN()+(0), 1)),INDIRECT(ADDRESS(ROW()+(-2), COLUMN()+(0), 1))), 2)</f>
        <v>6.430000</v>
      </c>
      <c r="J15" s="20"/>
    </row>
    <row r="16" spans="1:10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  <c r="I16" s="18"/>
      <c r="J16" s="18"/>
    </row>
    <row r="17" spans="1:10" ht="13.5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COLUMN()+(2), 1)),INDIRECT(ADDRESS(ROW()+(-6), COLUMN()+(2), 1))), 2)</f>
        <v>14.010000</v>
      </c>
      <c r="H17" s="17"/>
      <c r="I17" s="17">
        <f ca="1">ROUND(INDIRECT(ADDRESS(ROW()+(0), COLUMN()+(-3), 1))*INDIRECT(ADDRESS(ROW()+(0), COLUMN()+(-2), 1))/100, 2)</f>
        <v>0.280000</v>
      </c>
      <c r="J17" s="17"/>
    </row>
    <row r="18" spans="1:10" ht="13.5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5"/>
      <c r="I18" s="26">
        <f ca="1">ROUND(SUM(INDIRECT(ADDRESS(ROW()+(-1), COLUMN()+(0), 1)),INDIRECT(ADDRESS(ROW()+(-3), COLUMN()+(0), 1)),INDIRECT(ADDRESS(ROW()+(-7), COLUMN()+(0), 1))), 2)</f>
        <v>14.290000</v>
      </c>
      <c r="J18" s="26"/>
    </row>
  </sheetData>
  <mergeCells count="54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E8:F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F11:H11"/>
    <mergeCell ref="I11:J11"/>
    <mergeCell ref="A12:B12"/>
    <mergeCell ref="C12:D12"/>
    <mergeCell ref="E12:F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F15:H15"/>
    <mergeCell ref="I15:J15"/>
    <mergeCell ref="A16:B16"/>
    <mergeCell ref="C16:D16"/>
    <mergeCell ref="E16:F16"/>
    <mergeCell ref="G16:H16"/>
    <mergeCell ref="I16:J16"/>
    <mergeCell ref="A17:B17"/>
    <mergeCell ref="C17:D17"/>
    <mergeCell ref="G17:H17"/>
    <mergeCell ref="I17:J17"/>
    <mergeCell ref="A18:E18"/>
    <mergeCell ref="F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