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<sst xmlns="http://schemas.openxmlformats.org/spreadsheetml/2006/main" count="41" uniqueCount="41">
  <si>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</si>
  <si>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</si>
  <si>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</si>
  <si>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</si>
  <si>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hidrófugo, recubierto por ambas caras con una lámina fina de madera de calidad Select 035/037, de 16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clavado a polines de madera de pino de 5x5 cm, dispuestos cada 40 cm, fijados con tornillos sobre el paramento vertical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</si>
  <si>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</si>
  <si>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</si>
  <si>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</si>
  <si>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</si>
  <si>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</si>
  <si>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</si>
  <si>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</si>
  <si>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mt18mva010c</t>
  </si>
  <si>
    <t xml:space="preserve">m</t>
  </si>
  <si>
    <t xml:space="preserve">Polín de madera de pino, con humedad entre 8% y 12%, de 50x50 mm.</t>
  </si>
  <si>
    <t xml:space="preserve">mt29tma120</t>
  </si>
  <si>
    <t xml:space="preserve">Ud</t>
  </si>
  <si>
    <t xml:space="preserve">Tornillo de acero galvanizado, de 80 mm de longitud, con arandela.</t>
  </si>
  <si>
    <t xml:space="preserve">mt29tma130</t>
  </si>
  <si>
    <t xml:space="preserve">Ud</t>
  </si>
  <si>
    <t xml:space="preserve">Taquete largo, de plástico, para pared.</t>
  </si>
  <si>
    <t xml:space="preserve">mt29tmf025aac</t>
  </si>
  <si>
    <t xml:space="preserve">m²</t>
  </si>
  <si>
    <t xml:space="preserve">Tablero de fibras de madera y resinas sintéticas de densidad media (MDF), hidrófugo, recubierto por ambas caras con una lámina fina de madera de calidad Select 035/037, de 16 mm de espesor.</t>
  </si>
  <si>
    <t xml:space="preserve">mt13eag022</t>
  </si>
  <si>
    <t xml:space="preserve">Ud</t>
  </si>
  <si>
    <t xml:space="preserve">Clavo de acero para fijación de polín de madera a soporte de madera.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</si>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</sst>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5.59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32.470000</v>
      </c>
      <c r="H10" s="11">
        <f ca="1">ROUND(INDIRECT(ADDRESS(ROW()+(0), COLUMN()+(-2), 1))*INDIRECT(ADDRESS(ROW()+(0), COLUMN()+(-1), 1)), 2)</f>
        <v>64.940000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3.000000</v>
      </c>
      <c r="G11" s="11">
        <v>1.640000</v>
      </c>
      <c r="H11" s="11">
        <f ca="1">ROUND(INDIRECT(ADDRESS(ROW()+(0), COLUMN()+(-2), 1))*INDIRECT(ADDRESS(ROW()+(0), COLUMN()+(-1), 1)), 2)</f>
        <v>4.920000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3.000000</v>
      </c>
      <c r="G12" s="11">
        <v>0.330000</v>
      </c>
      <c r="H12" s="11">
        <f ca="1">ROUND(INDIRECT(ADDRESS(ROW()+(0), COLUMN()+(-2), 1))*INDIRECT(ADDRESS(ROW()+(0), COLUMN()+(-1), 1)), 2)</f>
        <v>0.990000</v>
      </c>
    </row>
    <row r="13" spans="1:8" ht="45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1.050000</v>
      </c>
      <c r="G13" s="11">
        <v>240.410000</v>
      </c>
      <c r="H13" s="11">
        <f ca="1">ROUND(INDIRECT(ADDRESS(ROW()+(0), COLUMN()+(-2), 1))*INDIRECT(ADDRESS(ROW()+(0), COLUMN()+(-1), 1)), 2)</f>
        <v>252.430000</v>
      </c>
    </row>
    <row r="14" spans="1:8" ht="24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3.000000</v>
      </c>
      <c r="G14" s="13">
        <v>0.660000</v>
      </c>
      <c r="H14" s="13">
        <f ca="1">ROUND(INDIRECT(ADDRESS(ROW()+(0), COLUMN()+(-2), 1))*INDIRECT(ADDRESS(ROW()+(0), COLUMN()+(-1), 1)), 2)</f>
        <v>1.980000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325.260000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0.637000</v>
      </c>
      <c r="G17" s="11">
        <v>92.810000</v>
      </c>
      <c r="H17" s="11">
        <f ca="1">ROUND(INDIRECT(ADDRESS(ROW()+(0), COLUMN()+(-2), 1))*INDIRECT(ADDRESS(ROW()+(0), COLUMN()+(-1), 1)), 2)</f>
        <v>59.120000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0.318000</v>
      </c>
      <c r="G18" s="13">
        <v>48.270000</v>
      </c>
      <c r="H18" s="13">
        <f ca="1">ROUND(INDIRECT(ADDRESS(ROW()+(0), COLUMN()+(-2), 1))*INDIRECT(ADDRESS(ROW()+(0), COLUMN()+(-1), 1)), 2)</f>
        <v>15.350000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74.470000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399.730000</v>
      </c>
      <c r="H21" s="13">
        <f ca="1">ROUND(INDIRECT(ADDRESS(ROW()+(0), COLUMN()+(-2), 1))*INDIRECT(ADDRESS(ROW()+(0), COLUMN()+(-1), 1))/100, 2)</f>
        <v>7.990000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407.720000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