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<sst xmlns="http://schemas.openxmlformats.org/spreadsheetml/2006/main" count="35" uniqueCount="35">
  <si>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</si>
  <si>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RAG032</t>
  </si>
  <si>
    <t xml:space="preserve">m²</t>
  </si>
  <si>
    <t xml:space="preserve">Azulejado "PORCELANATTO", sobre superficie soporte interior de tableros de yeso laminado.</t>
  </si>
  <si>
    <t xml:space="preserve">Azulejado con baldosas cerámicas de gres porcelánico, estilo relieve "PORCELANATTO", capacidad de absorción de agua E&lt;0,5%, 45x90 cm, colocadas sobre una superficie soporte de tableros de yeso laminado en paramento interior, mediante adhesivo cementoso, C1 T, con deslizamiento reducido y tiempo abierto ampliado T80 Especial Yeso "TAU CERÁMICA", sin junta (separación entre baldosas entre 1,5 y 3 mm); con cantoneras de PVC.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</si>
  <si>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</si>
  <si>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</si>
  <si>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</si>
  <si>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</si>
  <si>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</si>
  <si>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</si>
  <si>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</si>
  <si>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</si>
  <si>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acabados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</si>
  <si>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</si>
  <si>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</si>
  <si>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</si>
  <si>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mt18btt010b</t>
  </si>
  <si>
    <t xml:space="preserve">m²</t>
  </si>
  <si>
    <t xml:space="preserve">Baldosa cerámica de gres porcelánico, estilo relieve "PORCELANATTO", capacidad de absorción de agua E&lt;0,5%, 45x90 cm.</t>
  </si>
  <si>
    <t xml:space="preserve">mt09mtc020g</t>
  </si>
  <si>
    <t xml:space="preserve">kg</t>
  </si>
  <si>
    <t xml:space="preserve">Mortero técnico superfino coloreado, C G2, Line-Fix Superfino "TAU CERÁMICA", para emboquillado de baldosas cerámicas, con junta de entre 1 y 5 mm, "TAU CERÁMICA".</t>
  </si>
  <si>
    <t xml:space="preserve">mo023</t>
  </si>
  <si>
    <t xml:space="preserve">h</t>
  </si>
  <si>
    <t xml:space="preserve">Oficial azulejero.</t>
  </si>
  <si>
    <t xml:space="preserve">mo057</t>
  </si>
  <si>
    <t xml:space="preserve">h</t>
  </si>
  <si>
    <t xml:space="preserve">Ayudante azulejero.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</si>
  <si>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</si>
  <si>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</si>
  <si>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</si>
  <si>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</si>
  <si>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$ 185,49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</si>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</sst>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4.08" customWidth="1"/>
    <col min="4" max="4" width="19.21" customWidth="1"/>
    <col min="5" max="5" width="31.96" customWidth="1"/>
    <col min="6" max="6" width="7.14" customWidth="1"/>
    <col min="7" max="7" width="5.78" customWidth="1"/>
    <col min="8" max="8" width="12.92" customWidth="1"/>
    <col min="9" max="9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6.000000</v>
      </c>
      <c r="H8" s="16">
        <v>2.640000</v>
      </c>
      <c r="I8" s="16">
        <f ca="1">ROUND(INDIRECT(ADDRESS(ROW()+(0), COLUMN()+(-2), 1))*INDIRECT(ADDRESS(ROW()+(0), COLUMN()+(-1), 1)), 2)</f>
        <v>15.840000</v>
      </c>
    </row>
    <row r="9" spans="1:9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20">
        <v>21.970000</v>
      </c>
      <c r="I9" s="20">
        <f ca="1">ROUND(INDIRECT(ADDRESS(ROW()+(0), COLUMN()+(-2), 1))*INDIRECT(ADDRESS(ROW()+(0), COLUMN()+(-1), 1)), 2)</f>
        <v>10.990000</v>
      </c>
    </row>
    <row r="10" spans="1:9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20">
        <v>566.110000</v>
      </c>
      <c r="I10" s="20">
        <f ca="1">ROUND(INDIRECT(ADDRESS(ROW()+(0), COLUMN()+(-2), 1))*INDIRECT(ADDRESS(ROW()+(0), COLUMN()+(-1), 1)), 2)</f>
        <v>594.420000</v>
      </c>
    </row>
    <row r="11" spans="1:9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0.500000</v>
      </c>
      <c r="H11" s="20">
        <v>11.450000</v>
      </c>
      <c r="I11" s="20">
        <f ca="1">ROUND(INDIRECT(ADDRESS(ROW()+(0), COLUMN()+(-2), 1))*INDIRECT(ADDRESS(ROW()+(0), COLUMN()+(-1), 1)), 2)</f>
        <v>5.730000</v>
      </c>
    </row>
    <row r="12" spans="1:9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3.070000</v>
      </c>
      <c r="H12" s="20">
        <v>43.000000</v>
      </c>
      <c r="I12" s="20">
        <f ca="1">ROUND(INDIRECT(ADDRESS(ROW()+(0), COLUMN()+(-2), 1))*INDIRECT(ADDRESS(ROW()+(0), COLUMN()+(-1), 1)), 2)</f>
        <v>132.010000</v>
      </c>
    </row>
    <row r="13" spans="1:9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3.070000</v>
      </c>
      <c r="H13" s="24">
        <v>26.630000</v>
      </c>
      <c r="I13" s="24">
        <f ca="1">ROUND(INDIRECT(ADDRESS(ROW()+(0), COLUMN()+(-2), 1))*INDIRECT(ADDRESS(ROW()+(0), COLUMN()+(-1), 1)), 2)</f>
        <v>81.750000</v>
      </c>
    </row>
    <row r="14" spans="1:9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840.740000</v>
      </c>
      <c r="I14" s="16">
        <f ca="1">ROUND(INDIRECT(ADDRESS(ROW()+(0), COLUMN()+(-2), 1))*INDIRECT(ADDRESS(ROW()+(0), COLUMN()+(-1), 1))/100, 2)</f>
        <v>16.810000</v>
      </c>
    </row>
    <row r="15" spans="1:9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857.550000</v>
      </c>
      <c r="I15" s="24">
        <f ca="1">ROUND(INDIRECT(ADDRESS(ROW()+(0), COLUMN()+(-2), 1))*INDIRECT(ADDRESS(ROW()+(0), COLUMN()+(-1), 1))/100, 2)</f>
        <v>25.730000</v>
      </c>
    </row>
    <row r="16" spans="1:9" ht="13.5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883.280000</v>
      </c>
    </row>
  </sheetData>
  <mergeCells count="14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6:F16"/>
  </mergeCells>
  <pageMargins left="0.620079" right="0.472441" top="0.472441" bottom="0.472441" header="0.0" footer="0.0"/>
  <pageSetup paperSize="9" orientation="portrait"/>
  <rowBreaks count="0" manualBreakCount="0">
    </rowBreaks>
</worksheet>
</file>