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<sst xmlns="http://schemas.openxmlformats.org/spreadsheetml/2006/main" count="31" uniqueCount="31">
  <si>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</si>
  <si>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QUA011</t>
  </si>
  <si>
    <t xml:space="preserve">m</t>
  </si>
  <si>
    <t xml:space="preserve">Punto singular para techumbre inclinada de placas asfálticas.</t>
  </si>
  <si>
    <r>
      <rPr>
        <sz val="8.25"/>
        <color rgb="FF000000"/>
        <rFont val="Arial"/>
        <family val="2"/>
      </rPr>
      <t xml:space="preserve">Borde lateral para techumbre inclinada con una pendiente mayor del 10%, con remates laterales, de lámina de acero, de 10 cm de altura, 7 cm de anchura y 2 m de longitud. Incluso accesorios de fijación de las piezas a las placas.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</si>
  <si>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</si>
  <si>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</si>
  <si>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</si>
  <si>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</si>
  <si>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</si>
  <si>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</si>
  <si>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</si>
  <si>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mt13lpo020a</t>
  </si>
  <si>
    <t xml:space="preserve">m</t>
  </si>
  <si>
    <t xml:space="preserve">Remate lateral, de lámina de acero, de 10 cm de altura, 7 cm de anchura y 2 m de longitud, para techumbre de placas asfálticas.</t>
  </si>
  <si>
    <t xml:space="preserve">mt13lpo052c</t>
  </si>
  <si>
    <t xml:space="preserve">Ud</t>
  </si>
  <si>
    <t xml:space="preserve">Tornillo autorroscante, para la fijación sobre soporte metálico.</t>
  </si>
  <si>
    <t xml:space="preserve">Subtotal materiales:</t>
  </si>
  <si>
    <t xml:space="preserve">Mano de obra</t>
  </si>
  <si>
    <t xml:space="preserve">mo051</t>
  </si>
  <si>
    <t xml:space="preserve">h</t>
  </si>
  <si>
    <t xml:space="preserve">Oficial pailero.</t>
  </si>
  <si>
    <t xml:space="preserve">mo098</t>
  </si>
  <si>
    <t xml:space="preserve">h</t>
  </si>
  <si>
    <t xml:space="preserve">Ayudante pailero.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</si>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</sst>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40" customWidth="1"/>
    <col min="3" max="3" width="2.21" customWidth="1"/>
    <col min="4" max="4" width="5.44" customWidth="1"/>
    <col min="5" max="5" width="75.14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124.38</v>
      </c>
      <c r="H10" s="12">
        <f ca="1">ROUND(INDIRECT(ADDRESS(ROW()+(0), COLUMN()+(-2), 1))*INDIRECT(ADDRESS(ROW()+(0), COLUMN()+(-1), 1)), 2)</f>
        <v>124.38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4</v>
      </c>
      <c r="G11" s="14">
        <v>1.9</v>
      </c>
      <c r="H11" s="14">
        <f ca="1">ROUND(INDIRECT(ADDRESS(ROW()+(0), COLUMN()+(-2), 1))*INDIRECT(ADDRESS(ROW()+(0), COLUMN()+(-1), 1)), 2)</f>
        <v>7.6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131.98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0.304</v>
      </c>
      <c r="G14" s="12">
        <v>125.33</v>
      </c>
      <c r="H14" s="12">
        <f ca="1">ROUND(INDIRECT(ADDRESS(ROW()+(0), COLUMN()+(-2), 1))*INDIRECT(ADDRESS(ROW()+(0), COLUMN()+(-1), 1)), 2)</f>
        <v>38.1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0.104</v>
      </c>
      <c r="G15" s="14">
        <v>74.26</v>
      </c>
      <c r="H15" s="14">
        <f ca="1">ROUND(INDIRECT(ADDRESS(ROW()+(0), COLUMN()+(-2), 1))*INDIRECT(ADDRESS(ROW()+(0), COLUMN()+(-1), 1)), 2)</f>
        <v>7.72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45.82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177.8</v>
      </c>
      <c r="H18" s="14">
        <f ca="1">ROUND(INDIRECT(ADDRESS(ROW()+(0), COLUMN()+(-2), 1))*INDIRECT(ADDRESS(ROW()+(0), COLUMN()+(-1), 1))/100, 2)</f>
        <v>3.56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181.36</v>
      </c>
    </row>
  </sheetData>
  <mergeCells count="3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