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<sst xmlns="http://schemas.openxmlformats.org/spreadsheetml/2006/main" count="35" uniqueCount="35">
  <si>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</si>
  <si>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QTY023</t>
  </si>
  <si>
    <t xml:space="preserve">m</t>
  </si>
  <si>
    <t xml:space="preserve">Reparación de cumbrera en techumbre inclinada de tejas.</t>
  </si>
  <si>
    <r>
      <rPr>
        <sz val="8.25"/>
        <color rgb="FF000000"/>
        <rFont val="Arial"/>
        <family val="2"/>
      </rPr>
      <t xml:space="preserve">Reparación de cumbrera a una altura de hasta 20 m en techumbre inclinada de tejas, eliminando las partes deterioradas y reconstruyéndola con 3 ud/m de teja cerámica curva, acabado con engobe color rojo, 40,8x15x11,6 cm y las restantes tejas recuperadas del alero, en buen estado de conservación, fijadas con espuma de poliuretano;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</si>
  <si>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</si>
  <si>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</si>
  <si>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</si>
  <si>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</si>
  <si>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</si>
  <si>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</si>
  <si>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</si>
  <si>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mt13tac050a</t>
  </si>
  <si>
    <t xml:space="preserve">Ud</t>
  </si>
  <si>
    <t xml:space="preserve">Teja cerámica curva, acabado con engobe color rojo, 40,8x15x11,6 cm.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</si>
  <si>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</si>
  <si>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</si>
  <si>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pistola.</t>
  </si>
  <si>
    <t xml:space="preserve">mt13blw104</t>
  </si>
  <si>
    <t xml:space="preserve">Ud</t>
  </si>
  <si>
    <t xml:space="preserve">Gancho para sujeción de tejas a polín.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</si>
  <si>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</si>
  <si>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</si>
  <si>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</si>
  <si>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</si>
  <si>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</si>
  <si>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</si>
  <si>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</si>
  <si>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</si>
  <si>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</si>
  <si>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</si>
  <si>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</si>
  <si>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</si>
  <si>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$ 31,42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</si>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</sst>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16.52</v>
      </c>
      <c r="H10" s="12">
        <f ca="1">ROUND(INDIRECT(ADDRESS(ROW()+(0), COLUMN()+(-2), 1))*INDIRECT(ADDRESS(ROW()+(0), COLUMN()+(-1), 1)), 2)</f>
        <v>49.56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0.063</v>
      </c>
      <c r="G11" s="12">
        <v>134.73</v>
      </c>
      <c r="H11" s="12">
        <f ca="1">ROUND(INDIRECT(ADDRESS(ROW()+(0), COLUMN()+(-2), 1))*INDIRECT(ADDRESS(ROW()+(0), COLUMN()+(-1), 1)), 2)</f>
        <v>8.49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2.5</v>
      </c>
      <c r="G12" s="14">
        <v>0.93</v>
      </c>
      <c r="H12" s="14">
        <f ca="1">ROUND(INDIRECT(ADDRESS(ROW()+(0), COLUMN()+(-2), 1))*INDIRECT(ADDRESS(ROW()+(0), COLUMN()+(-1), 1)), 2)</f>
        <v>2.33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60.38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0.635</v>
      </c>
      <c r="G15" s="12">
        <v>119.98</v>
      </c>
      <c r="H15" s="12">
        <f ca="1">ROUND(INDIRECT(ADDRESS(ROW()+(0), COLUMN()+(-2), 1))*INDIRECT(ADDRESS(ROW()+(0), COLUMN()+(-1), 1)), 2)</f>
        <v>76.19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0.635</v>
      </c>
      <c r="G16" s="14">
        <v>70.3</v>
      </c>
      <c r="H16" s="14">
        <f ca="1">ROUND(INDIRECT(ADDRESS(ROW()+(0), COLUMN()+(-2), 1))*INDIRECT(ADDRESS(ROW()+(0), COLUMN()+(-1), 1)), 2)</f>
        <v>44.64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120.83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181.21</v>
      </c>
      <c r="H19" s="14">
        <f ca="1">ROUND(INDIRECT(ADDRESS(ROW()+(0), COLUMN()+(-2), 1))*INDIRECT(ADDRESS(ROW()+(0), COLUMN()+(-1), 1))/100, 2)</f>
        <v>3.62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184.83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