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<sst xmlns="http://schemas.openxmlformats.org/spreadsheetml/2006/main" count="82" uniqueCount="82">
  <si>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</si>
  <si>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</si>
  <si>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</si>
  <si>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Techumbre inclinada con cobertura de pizarra.</t>
  </si>
  <si>
    <r>
      <rPr>
        <sz val="8.25"/>
        <color rgb="FF000000"/>
        <rFont val="Arial"/>
        <family val="2"/>
      </rPr>
      <t xml:space="preserve">Techumbre inclinada con una pendiente media del 60%, compuesta de: formación de pendientes: tablero cerámico hueco machihembrado, para revestir, 50x20x3 cm sobre muros divisorios aligerados de 100 cm de altura media; impermeabilización monocapa adherida: manto prefabricado de betún modificado con elastómero SBS, de 2,5 mm de espesor, con armado de fieltro de poliéster no tejido de 160 g/m²; cobertura: pizarra para techar en piezas rectangulares, sobre polines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</si>
  <si>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</si>
  <si>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</si>
  <si>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</si>
  <si>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</si>
  <si>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</si>
  <si>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</si>
  <si>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</si>
  <si>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</si>
  <si>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</si>
  <si>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</si>
  <si>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</si>
  <si>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</si>
  <si>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</si>
  <si>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</si>
  <si>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</si>
  <si>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</si>
  <si>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</si>
  <si>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</si>
  <si>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</si>
  <si>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</si>
  <si>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</si>
  <si>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</si>
  <si>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</si>
  <si>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</si>
  <si>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</si>
  <si>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</si>
  <si>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</si>
  <si>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armado de fieltro de poliéster no tejido de 160 g/m², de superficie no protegida.</t>
  </si>
  <si>
    <t xml:space="preserve">mt13blw010d</t>
  </si>
  <si>
    <t xml:space="preserve">m</t>
  </si>
  <si>
    <t xml:space="preserve">Polín de madera de pino gallego tratado o pino rojo, 42x27 mm, calidad VI.</t>
  </si>
  <si>
    <t xml:space="preserve">mt13eag023</t>
  </si>
  <si>
    <t xml:space="preserve">Ud</t>
  </si>
  <si>
    <t xml:space="preserve">Clavo de acero para fijación de polín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</si>
  <si>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</si>
  <si>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</si>
  <si>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</si>
  <si>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</si>
  <si>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</si>
  <si>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</si>
  <si>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</si>
  <si>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</si>
  <si>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</si>
  <si>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</si>
  <si>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</si>
  <si>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</si>
  <si>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</si>
  <si>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</si>
  <si>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</si>
  <si>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</si>
  <si>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</si>
  <si>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</si>
  <si>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</si>
  <si>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</si>
  <si>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</si>
  <si>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</si>
  <si>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</si>
  <si>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</si>
  <si>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</si>
  <si>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</si>
  <si>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</si>
  <si>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</si>
  <si>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</si>
  <si>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</si>
  <si>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</si>
  <si>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mo036</t>
  </si>
  <si>
    <t xml:space="preserve">h</t>
  </si>
  <si>
    <t xml:space="preserve">Oficial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</si>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</sst>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2.010000</v>
      </c>
      <c r="H10" s="12">
        <f ca="1">ROUND(INDIRECT(ADDRESS(ROW()+(0), COLUMN()+(-2), 1))*INDIRECT(ADDRESS(ROW()+(0), COLUMN()+(-1), 1)), 2)</f>
        <v>151.660000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20.400000</v>
      </c>
      <c r="H11" s="12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283.320000</v>
      </c>
      <c r="H12" s="12">
        <f ca="1">ROUND(INDIRECT(ADDRESS(ROW()+(0), COLUMN()+(-2), 1))*INDIRECT(ADDRESS(ROW()+(0), COLUMN()+(-1), 1)), 2)</f>
        <v>20.680000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2.000000</v>
      </c>
      <c r="H13" s="12">
        <f ca="1">ROUND(INDIRECT(ADDRESS(ROW()+(0), COLUMN()+(-2), 1))*INDIRECT(ADDRESS(ROW()+(0), COLUMN()+(-1), 1)), 2)</f>
        <v>22.500000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6.030000</v>
      </c>
      <c r="H14" s="12">
        <f ca="1">ROUND(INDIRECT(ADDRESS(ROW()+(0), COLUMN()+(-2), 1))*INDIRECT(ADDRESS(ROW()+(0), COLUMN()+(-1), 1)), 2)</f>
        <v>65.730000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36.440000</v>
      </c>
      <c r="H15" s="12">
        <f ca="1">ROUND(INDIRECT(ADDRESS(ROW()+(0), COLUMN()+(-2), 1))*INDIRECT(ADDRESS(ROW()+(0), COLUMN()+(-1), 1)), 2)</f>
        <v>10.930000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133.440000</v>
      </c>
      <c r="H16" s="12">
        <f ca="1">ROUND(INDIRECT(ADDRESS(ROW()+(0), COLUMN()+(-2), 1))*INDIRECT(ADDRESS(ROW()+(0), COLUMN()+(-1), 1)), 2)</f>
        <v>146.780000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7.950000</v>
      </c>
      <c r="H17" s="12">
        <f ca="1">ROUND(INDIRECT(ADDRESS(ROW()+(0), COLUMN()+(-2), 1))*INDIRECT(ADDRESS(ROW()+(0), COLUMN()+(-1), 1)), 2)</f>
        <v>54.140000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1.180000</v>
      </c>
      <c r="H18" s="12">
        <f ca="1">ROUND(INDIRECT(ADDRESS(ROW()+(0), COLUMN()+(-2), 1))*INDIRECT(ADDRESS(ROW()+(0), COLUMN()+(-1), 1)), 2)</f>
        <v>12.530000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132.240000</v>
      </c>
      <c r="H19" s="12">
        <f ca="1">ROUND(INDIRECT(ADDRESS(ROW()+(0), COLUMN()+(-2), 1))*INDIRECT(ADDRESS(ROW()+(0), COLUMN()+(-1), 1)), 2)</f>
        <v>144.140000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57.830000</v>
      </c>
      <c r="H20" s="12">
        <f ca="1">ROUND(INDIRECT(ADDRESS(ROW()+(0), COLUMN()+(-2), 1))*INDIRECT(ADDRESS(ROW()+(0), COLUMN()+(-1), 1)), 2)</f>
        <v>26.600000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106.710000</v>
      </c>
      <c r="H21" s="12">
        <f ca="1">ROUND(INDIRECT(ADDRESS(ROW()+(0), COLUMN()+(-2), 1))*INDIRECT(ADDRESS(ROW()+(0), COLUMN()+(-1), 1)), 2)</f>
        <v>5.340000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199.880000</v>
      </c>
      <c r="H22" s="14">
        <f ca="1">ROUND(INDIRECT(ADDRESS(ROW()+(0), COLUMN()+(-2), 1))*INDIRECT(ADDRESS(ROW()+(0), COLUMN()+(-1), 1)), 2)</f>
        <v>38.380000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699.650000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23.020000</v>
      </c>
      <c r="H25" s="14">
        <f ca="1">ROUND(INDIRECT(ADDRESS(ROW()+(0), COLUMN()+(-2), 1))*INDIRECT(ADDRESS(ROW()+(0), COLUMN()+(-1), 1)), 2)</f>
        <v>0.990000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0.990000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1.167000</v>
      </c>
      <c r="G28" s="12">
        <v>78.260000</v>
      </c>
      <c r="H28" s="12">
        <f ca="1">ROUND(INDIRECT(ADDRESS(ROW()+(0), COLUMN()+(-2), 1))*INDIRECT(ADDRESS(ROW()+(0), COLUMN()+(-1), 1)), 2)</f>
        <v>91.330000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1.664000</v>
      </c>
      <c r="G29" s="12">
        <v>47.380000</v>
      </c>
      <c r="H29" s="12">
        <f ca="1">ROUND(INDIRECT(ADDRESS(ROW()+(0), COLUMN()+(-2), 1))*INDIRECT(ADDRESS(ROW()+(0), COLUMN()+(-1), 1)), 2)</f>
        <v>78.840000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0.427000</v>
      </c>
      <c r="G30" s="12">
        <v>78.260000</v>
      </c>
      <c r="H30" s="12">
        <f ca="1">ROUND(INDIRECT(ADDRESS(ROW()+(0), COLUMN()+(-2), 1))*INDIRECT(ADDRESS(ROW()+(0), COLUMN()+(-1), 1)), 2)</f>
        <v>33.420000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0.427000</v>
      </c>
      <c r="G31" s="12">
        <v>47.380000</v>
      </c>
      <c r="H31" s="12">
        <f ca="1">ROUND(INDIRECT(ADDRESS(ROW()+(0), COLUMN()+(-2), 1))*INDIRECT(ADDRESS(ROW()+(0), COLUMN()+(-1), 1)), 2)</f>
        <v>20.230000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0.594000</v>
      </c>
      <c r="G32" s="12">
        <v>78.260000</v>
      </c>
      <c r="H32" s="12">
        <f ca="1">ROUND(INDIRECT(ADDRESS(ROW()+(0), COLUMN()+(-2), 1))*INDIRECT(ADDRESS(ROW()+(0), COLUMN()+(-1), 1)), 2)</f>
        <v>46.490000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0.594000</v>
      </c>
      <c r="G33" s="14">
        <v>47.380000</v>
      </c>
      <c r="H33" s="14">
        <f ca="1">ROUND(INDIRECT(ADDRESS(ROW()+(0), COLUMN()+(-2), 1))*INDIRECT(ADDRESS(ROW()+(0), COLUMN()+(-1), 1)), 2)</f>
        <v>28.140000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298.450000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999.090000</v>
      </c>
      <c r="H36" s="14">
        <f ca="1">ROUND(INDIRECT(ADDRESS(ROW()+(0), COLUMN()+(-2), 1))*INDIRECT(ADDRESS(ROW()+(0), COLUMN()+(-1), 1))/100, 2)</f>
        <v>19.980000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1019.070000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