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<sst xmlns="http://schemas.openxmlformats.org/spreadsheetml/2006/main" count="47" uniqueCount="47">
  <si>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</si>
  <si>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QAF037</t>
  </si>
  <si>
    <t xml:space="preserve">Ud</t>
  </si>
  <si>
    <t xml:space="preserve">Encuentro de techumbre con canal de drenaje con membrana de poliolefinas con unión termosellada. Impermeabilización con membranas de poliolefinas.</t>
  </si>
  <si>
    <r>
      <rPr>
        <sz val="8.25"/>
        <color rgb="FF000000"/>
        <rFont val="Arial"/>
        <family val="2"/>
      </rPr>
      <t xml:space="preserve">Encuentro de techumbre plana transitable, ventilada, con piso fijo, tipo convencional con canal de drenaje con membrana de poliolefinas con unión termosellada, de salida horizontal, de 110 mm de altura y 4500 mm de longitud, fijada a la superficie soporte con adhesivo cementoso mejorado, deformable y tixotrópico, tipo C2 TE S1, color gris, con deslizamiento reducido y tiempo abierto ampliado,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</si>
  <si>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</si>
  <si>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</si>
  <si>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</si>
  <si>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</si>
  <si>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</si>
  <si>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</si>
  <si>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</si>
  <si>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</si>
  <si>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</si>
  <si>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deformable y tixotrópico, tipo C2 TE S1, color gris, con deslizamiento reducido y tiempo abierto ampliado, compuesto de cemento, agregados de granulometría fina, resinas sintéticas y aditivos especiales, de endurecimiento sin retracción.</t>
  </si>
  <si>
    <t xml:space="preserve">mt15rev350a</t>
  </si>
  <si>
    <t xml:space="preserve">Ud</t>
  </si>
  <si>
    <t xml:space="preserve">Canal de drenaje de ABS con pendiente en su interior, de 110 mm de altura y 1500 mm de longitud, con soporte para revestimiento de acero inoxidable, membrana impermeabilizante flexible tipo EVAC de 200 mm de anchura, con unión termosellada a los aleros del canal de drenaje y kit de fijación.</t>
  </si>
  <si>
    <t xml:space="preserve">mt15rev350b</t>
  </si>
  <si>
    <t xml:space="preserve">Ud</t>
  </si>
  <si>
    <t xml:space="preserve">Canal de drenaje de ABS con pendiente en su interior, de 110 mm de altura y 1500 mm de longitud, con soporte para revestimiento de acero inoxidable, membrana impermeabilizante flexible tipo EVAC de 200 mm de anchura, con unión termosellada a los aleros del canal de drenaje y kit de fijación.</t>
  </si>
  <si>
    <t xml:space="preserve">mt15rev350c</t>
  </si>
  <si>
    <t xml:space="preserve">Ud</t>
  </si>
  <si>
    <t xml:space="preserve">Canal de drenaje de ABS con pendiente en su interior, de 110 mm de altura y 1500 mm de longitud, con soporte para revestimiento de acero inoxidable, membrana impermeabilizante flexible tipo EVAC de 200 mm de anchura, con unión termosellada a los aleros del canal de drenaje y kit de fijación.</t>
  </si>
  <si>
    <t xml:space="preserve">mt15rev352a</t>
  </si>
  <si>
    <t xml:space="preserve">Ud</t>
  </si>
  <si>
    <t xml:space="preserve">Pieza para cierre de ABS para canal de drenaje, de 110 mm de altura, con membrana impermeabilizante flexible tipo EVAC de 200 mm de anchura, con unión termosellada a el alero de la pieza para cierre y kit de fijación.</t>
  </si>
  <si>
    <t xml:space="preserve">mt15rev353c</t>
  </si>
  <si>
    <t xml:space="preserve">Ud</t>
  </si>
  <si>
    <t xml:space="preserve">Pieza terminal de ABS para canal de drenaje, de 110 mm de altura, con membrana impermeabilizante flexible tipo EVAC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</si>
  <si>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</si>
  <si>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</si>
  <si>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</si>
  <si>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</si>
  <si>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</si>
  <si>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</si>
  <si>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</si>
  <si>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</si>
  <si>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</si>
  <si>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</si>
  <si>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</si>
  <si>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</si>
  <si>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</si>
  <si>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</si>
  <si>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</si>
  <si>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$ 12.875,23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</si>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</sst>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11.68</v>
      </c>
      <c r="H10" s="12">
        <f ca="1">ROUND(INDIRECT(ADDRESS(ROW()+(0), COLUMN()+(-2), 1))*INDIRECT(ADDRESS(ROW()+(0), COLUMN()+(-1), 1)), 2)</f>
        <v>15.77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9461.13</v>
      </c>
      <c r="H11" s="12">
        <f ca="1">ROUND(INDIRECT(ADDRESS(ROW()+(0), COLUMN()+(-2), 1))*INDIRECT(ADDRESS(ROW()+(0), COLUMN()+(-1), 1)), 2)</f>
        <v>9461.13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9461.13</v>
      </c>
      <c r="H12" s="12">
        <f ca="1">ROUND(INDIRECT(ADDRESS(ROW()+(0), COLUMN()+(-2), 1))*INDIRECT(ADDRESS(ROW()+(0), COLUMN()+(-1), 1)), 2)</f>
        <v>9461.13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9461.13</v>
      </c>
      <c r="H13" s="12">
        <f ca="1">ROUND(INDIRECT(ADDRESS(ROW()+(0), COLUMN()+(-2), 1))*INDIRECT(ADDRESS(ROW()+(0), COLUMN()+(-1), 1)), 2)</f>
        <v>9461.13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1144.08</v>
      </c>
      <c r="H14" s="12">
        <f ca="1">ROUND(INDIRECT(ADDRESS(ROW()+(0), COLUMN()+(-2), 1))*INDIRECT(ADDRESS(ROW()+(0), COLUMN()+(-1), 1)), 2)</f>
        <v>1144.08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1144.08</v>
      </c>
      <c r="H15" s="14">
        <f ca="1">ROUND(INDIRECT(ADDRESS(ROW()+(0), COLUMN()+(-2), 1))*INDIRECT(ADDRESS(ROW()+(0), COLUMN()+(-1), 1)), 2)</f>
        <v>1144.08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30687.3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0.383</v>
      </c>
      <c r="G18" s="12">
        <v>78.26</v>
      </c>
      <c r="H18" s="12">
        <f ca="1">ROUND(INDIRECT(ADDRESS(ROW()+(0), COLUMN()+(-2), 1))*INDIRECT(ADDRESS(ROW()+(0), COLUMN()+(-1), 1)), 2)</f>
        <v>29.97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0.383</v>
      </c>
      <c r="G19" s="12">
        <v>47.38</v>
      </c>
      <c r="H19" s="12">
        <f ca="1">ROUND(INDIRECT(ADDRESS(ROW()+(0), COLUMN()+(-2), 1))*INDIRECT(ADDRESS(ROW()+(0), COLUMN()+(-1), 1)), 2)</f>
        <v>18.15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0.643</v>
      </c>
      <c r="G20" s="14">
        <v>80.58</v>
      </c>
      <c r="H20" s="14">
        <f ca="1">ROUND(INDIRECT(ADDRESS(ROW()+(0), COLUMN()+(-2), 1))*INDIRECT(ADDRESS(ROW()+(0), COLUMN()+(-1), 1)), 2)</f>
        <v>51.81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1))), 2)</f>
        <v>99.93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1)),INDIRECT(ADDRESS(ROW()+(-7), COLUMN()+(1), 1))), 2)</f>
        <v>30787.3</v>
      </c>
      <c r="H23" s="14">
        <f ca="1">ROUND(INDIRECT(ADDRESS(ROW()+(0), COLUMN()+(-2), 1))*INDIRECT(ADDRESS(ROW()+(0), COLUMN()+(-1), 1))/100, 2)</f>
        <v>615.75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1)),INDIRECT(ADDRESS(ROW()+(-8), COLUMN()+(0), 1))), 2)</f>
        <v>31403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