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<sst xmlns="http://schemas.openxmlformats.org/spreadsheetml/2006/main" count="35" uniqueCount="35">
  <si>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</si>
  <si>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PTZ010</t>
  </si>
  <si>
    <t xml:space="preserve">m²</t>
  </si>
  <si>
    <t xml:space="preserve">Capa de muro divisorio interior de mampostería de tabique de barro repellable.</t>
  </si>
  <si>
    <t xml:space="preserve">Capa de muro divisorio interior de 7 cm de espesor de mampostería, de tabique de barro con perforaciones horizontales, repellable, 7x50x50 cm, asentada con pegamento de escayola; formación de dinteles mediante canal de acero galvanizado, formación de encuentros mediante canal de acero galvanizado.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</si>
  <si>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</si>
  <si>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</si>
  <si>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</si>
  <si>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</si>
  <si>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</si>
  <si>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</si>
  <si>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mt04lhm010gaba</t>
  </si>
  <si>
    <t xml:space="preserve">Ud</t>
  </si>
  <si>
    <t xml:space="preserve">Tabique de barro con perforaciones horizontales, repellable, 7x50x50 cm, resistencia a compresión 3,5 MPa, incluso parte proporcional de piezas especiales. Según NMX-C-441-ONNCCE.</t>
  </si>
  <si>
    <t xml:space="preserve">mt09eyc010</t>
  </si>
  <si>
    <t xml:space="preserve">kg</t>
  </si>
  <si>
    <t xml:space="preserve">Pegamento de escayola.</t>
  </si>
  <si>
    <t xml:space="preserve">mt07ali040</t>
  </si>
  <si>
    <t xml:space="preserve">m</t>
  </si>
  <si>
    <t xml:space="preserve">Canal de acero galvanizado conformado en frío, sección tipo "C" calibre 22, según ASTM 653 y 654; para fijar mecánicamente con tornillos de acero.</t>
  </si>
  <si>
    <t xml:space="preserve">mt07ali040</t>
  </si>
  <si>
    <t xml:space="preserve">m</t>
  </si>
  <si>
    <t xml:space="preserve">Canal de acero galvanizado conformado en frío, sección tipo "C" calibre 22, según ASTM 653 y 654; para fijar mecánicamente con tornillos de acero.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</si>
  <si>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</si>
  <si>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</si>
  <si>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</si>
  <si>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</si>
  <si>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</si>
  <si>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Cabo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</si>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</sst>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50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4.200000</v>
      </c>
      <c r="H8" s="14"/>
      <c r="I8" s="16">
        <v>18.850000</v>
      </c>
      <c r="J8" s="16"/>
      <c r="K8" s="16">
        <f ca="1">ROUND(INDIRECT(ADDRESS(ROW()+(0), COLUMN()+(-4), 1))*INDIRECT(ADDRESS(ROW()+(0), COLUMN()+(-2), 1)), 2)</f>
        <v>79.170000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5.141000</v>
      </c>
      <c r="H9" s="19"/>
      <c r="I9" s="20">
        <v>3.560000</v>
      </c>
      <c r="J9" s="20"/>
      <c r="K9" s="20">
        <f ca="1">ROUND(INDIRECT(ADDRESS(ROW()+(0), COLUMN()+(-4), 1))*INDIRECT(ADDRESS(ROW()+(0), COLUMN()+(-2), 1)), 2)</f>
        <v>18.300000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25.500000</v>
      </c>
      <c r="J10" s="20"/>
      <c r="K10" s="20">
        <f ca="1">ROUND(INDIRECT(ADDRESS(ROW()+(0), COLUMN()+(-4), 1))*INDIRECT(ADDRESS(ROW()+(0), COLUMN()+(-2), 1)), 2)</f>
        <v>6.630000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19"/>
      <c r="I11" s="20">
        <v>25.500000</v>
      </c>
      <c r="J11" s="20"/>
      <c r="K11" s="20">
        <f ca="1">ROUND(INDIRECT(ADDRESS(ROW()+(0), COLUMN()+(-4), 1))*INDIRECT(ADDRESS(ROW()+(0), COLUMN()+(-2), 1)), 2)</f>
        <v>12.750000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0.662000</v>
      </c>
      <c r="H12" s="19"/>
      <c r="I12" s="20">
        <v>43.000000</v>
      </c>
      <c r="J12" s="20"/>
      <c r="K12" s="20">
        <f ca="1">ROUND(INDIRECT(ADDRESS(ROW()+(0), COLUMN()+(-4), 1))*INDIRECT(ADDRESS(ROW()+(0), COLUMN()+(-2), 1)), 2)</f>
        <v>28.470000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0.331000</v>
      </c>
      <c r="H13" s="23"/>
      <c r="I13" s="24">
        <v>25.570000</v>
      </c>
      <c r="J13" s="24"/>
      <c r="K13" s="24">
        <f ca="1">ROUND(INDIRECT(ADDRESS(ROW()+(0), COLUMN()+(-4), 1))*INDIRECT(ADDRESS(ROW()+(0), COLUMN()+(-2), 1)), 2)</f>
        <v>8.460000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153.780000</v>
      </c>
      <c r="J14" s="16"/>
      <c r="K14" s="16">
        <f ca="1">ROUND(INDIRECT(ADDRESS(ROW()+(0), COLUMN()+(-4), 1))*INDIRECT(ADDRESS(ROW()+(0), COLUMN()+(-2), 1))/100, 2)</f>
        <v>3.080000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156.860000</v>
      </c>
      <c r="J15" s="24"/>
      <c r="K15" s="24">
        <f ca="1">ROUND(INDIRECT(ADDRESS(ROW()+(0), COLUMN()+(-4), 1))*INDIRECT(ADDRESS(ROW()+(0), COLUMN()+(-2), 1))/100, 2)</f>
        <v>4.710000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161.570000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