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<sst xmlns="http://schemas.openxmlformats.org/spreadsheetml/2006/main" count="56" uniqueCount="56">
  <si>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</si>
  <si>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PTY010</t>
  </si>
  <si>
    <t xml:space="preserve">m²</t>
  </si>
  <si>
    <t xml:space="preserve">Sistema "PANELSYSTEM" de muro divisorio de paneles de yeso reforzados con fibra de vidrio.</t>
  </si>
  <si>
    <t xml:space="preserve">Muro divisorio (separación de diferentes unidades de uso), sistema muro divisorio TC7+LA2+LM40+LA2+TC9 "PANELSYSTEM", de 210 mm de espesor total, compuesta por: una primera capa de panel aligerado de yeso reforzado con fibra de vidrio, TC-7 "PANELSYSTEM", de 70 mm de espesor; aislamiento formado por: dos láminas asfálticas, de 2 mm de espesor cada una, con una capa intermedia de panel rígido de lana mineral, no revestido, de 40 mm de espesor; y una segunda capa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</si>
  <si>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</si>
  <si>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</si>
  <si>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</si>
  <si>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</si>
  <si>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</si>
  <si>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</si>
  <si>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</si>
  <si>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</si>
  <si>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</si>
  <si>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</si>
  <si>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</si>
  <si>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</si>
  <si>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mt14las010a</t>
  </si>
  <si>
    <t xml:space="preserve">m²</t>
  </si>
  <si>
    <t xml:space="preserve">Lámina impermeabilizante de betún modificado con elastómero (SBS) de 2 kg/m², LBA-20-PE, con armado de film de polietileno de 95 g/m² que actúa como autoprotección superior y plástico desechable siliconado en la cara inferior.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</si>
  <si>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</si>
  <si>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</si>
  <si>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</si>
  <si>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mt14las010a</t>
  </si>
  <si>
    <t xml:space="preserve">m²</t>
  </si>
  <si>
    <t xml:space="preserve">Lámina impermeabilizante de betún modificado con elastómero (SBS) de 2 kg/m², LBA-20-PE, con armado de film de polietileno de 95 g/m² que actúa como autoprotección superior y plástico desechable siliconado en la cara inferior.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</si>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</sst>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15.670000</v>
      </c>
      <c r="J8" s="16"/>
      <c r="K8" s="16">
        <f ca="1">ROUND(INDIRECT(ADDRESS(ROW()+(0), COLUMN()+(-4), 1))*INDIRECT(ADDRESS(ROW()+(0), COLUMN()+(-2), 1)), 2)</f>
        <v>18.800000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193.310000</v>
      </c>
      <c r="J9" s="20"/>
      <c r="K9" s="20">
        <f ca="1">ROUND(INDIRECT(ADDRESS(ROW()+(0), COLUMN()+(-4), 1))*INDIRECT(ADDRESS(ROW()+(0), COLUMN()+(-2), 1)), 2)</f>
        <v>202.980000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236.400000</v>
      </c>
      <c r="J10" s="20"/>
      <c r="K10" s="20">
        <f ca="1">ROUND(INDIRECT(ADDRESS(ROW()+(0), COLUMN()+(-4), 1))*INDIRECT(ADDRESS(ROW()+(0), COLUMN()+(-2), 1)), 2)</f>
        <v>248.220000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114.350000</v>
      </c>
      <c r="J11" s="20"/>
      <c r="K11" s="20">
        <f ca="1">ROUND(INDIRECT(ADDRESS(ROW()+(0), COLUMN()+(-4), 1))*INDIRECT(ADDRESS(ROW()+(0), COLUMN()+(-2), 1)), 2)</f>
        <v>120.070000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236.400000</v>
      </c>
      <c r="J12" s="20"/>
      <c r="K12" s="20">
        <f ca="1">ROUND(INDIRECT(ADDRESS(ROW()+(0), COLUMN()+(-4), 1))*INDIRECT(ADDRESS(ROW()+(0), COLUMN()+(-2), 1)), 2)</f>
        <v>248.220000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253.580000</v>
      </c>
      <c r="J13" s="20"/>
      <c r="K13" s="20">
        <f ca="1">ROUND(INDIRECT(ADDRESS(ROW()+(0), COLUMN()+(-4), 1))*INDIRECT(ADDRESS(ROW()+(0), COLUMN()+(-2), 1)), 2)</f>
        <v>266.260000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33.440000</v>
      </c>
      <c r="J14" s="20"/>
      <c r="K14" s="20">
        <f ca="1">ROUND(INDIRECT(ADDRESS(ROW()+(0), COLUMN()+(-4), 1))*INDIRECT(ADDRESS(ROW()+(0), COLUMN()+(-2), 1)), 2)</f>
        <v>33.440000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11.300000</v>
      </c>
      <c r="J15" s="20"/>
      <c r="K15" s="20">
        <f ca="1">ROUND(INDIRECT(ADDRESS(ROW()+(0), COLUMN()+(-4), 1))*INDIRECT(ADDRESS(ROW()+(0), COLUMN()+(-2), 1)), 2)</f>
        <v>22.600000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0.010000</v>
      </c>
      <c r="H16" s="19"/>
      <c r="I16" s="20">
        <v>2258.140000</v>
      </c>
      <c r="J16" s="20"/>
      <c r="K16" s="20">
        <f ca="1">ROUND(INDIRECT(ADDRESS(ROW()+(0), COLUMN()+(-4), 1))*INDIRECT(ADDRESS(ROW()+(0), COLUMN()+(-2), 1)), 2)</f>
        <v>22.580000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19"/>
      <c r="I17" s="20">
        <v>1.660000</v>
      </c>
      <c r="J17" s="20"/>
      <c r="K17" s="20">
        <f ca="1">ROUND(INDIRECT(ADDRESS(ROW()+(0), COLUMN()+(-4), 1))*INDIRECT(ADDRESS(ROW()+(0), COLUMN()+(-2), 1)), 2)</f>
        <v>0.660000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0.560000</v>
      </c>
      <c r="J18" s="20"/>
      <c r="K18" s="20">
        <f ca="1">ROUND(INDIRECT(ADDRESS(ROW()+(0), COLUMN()+(-4), 1))*INDIRECT(ADDRESS(ROW()+(0), COLUMN()+(-2), 1)), 2)</f>
        <v>0.220000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0.707000</v>
      </c>
      <c r="H19" s="19"/>
      <c r="I19" s="20">
        <v>44.450000</v>
      </c>
      <c r="J19" s="20"/>
      <c r="K19" s="20">
        <f ca="1">ROUND(INDIRECT(ADDRESS(ROW()+(0), COLUMN()+(-4), 1))*INDIRECT(ADDRESS(ROW()+(0), COLUMN()+(-2), 1)), 2)</f>
        <v>31.430000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0.707000</v>
      </c>
      <c r="H20" s="23"/>
      <c r="I20" s="24">
        <v>26.630000</v>
      </c>
      <c r="J20" s="24"/>
      <c r="K20" s="24">
        <f ca="1">ROUND(INDIRECT(ADDRESS(ROW()+(0), COLUMN()+(-4), 1))*INDIRECT(ADDRESS(ROW()+(0), COLUMN()+(-2), 1)), 2)</f>
        <v>18.830000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1234.310000</v>
      </c>
      <c r="J21" s="16"/>
      <c r="K21" s="16">
        <f ca="1">ROUND(INDIRECT(ADDRESS(ROW()+(0), COLUMN()+(-4), 1))*INDIRECT(ADDRESS(ROW()+(0), COLUMN()+(-2), 1))/100, 2)</f>
        <v>24.690000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1259.000000</v>
      </c>
      <c r="J22" s="24"/>
      <c r="K22" s="24">
        <f ca="1">ROUND(INDIRECT(ADDRESS(ROW()+(0), COLUMN()+(-4), 1))*INDIRECT(ADDRESS(ROW()+(0), COLUMN()+(-2), 1))/100, 2)</f>
        <v>37.770000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1296.770000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