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<sst xmlns="http://schemas.openxmlformats.org/spreadsheetml/2006/main" count="44" uniqueCount="44">
  <si>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</si>
  <si>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PTY010</t>
  </si>
  <si>
    <t xml:space="preserve">m²</t>
  </si>
  <si>
    <t xml:space="preserve">Sistema "PANELSYSTEM" de muro divisorio de paneles de yeso reforzados con fibra de vidrio.</t>
  </si>
  <si>
    <t xml:space="preserve">Muro divisorio interior (separación dentro de una misma unidad de uso), sistema muro divisorio TC-9 "PANELSYSTEM", de 90 mm de espesor total, de panel aligerado de yeso reforzado con fibra de vidrio, TC-9 "PANELSYSTEM", de 90 mm de espesor.</t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</si>
  <si>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</si>
  <si>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</si>
  <si>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</si>
  <si>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</si>
  <si>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</si>
  <si>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</si>
  <si>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mt16pdg010b</t>
  </si>
  <si>
    <t xml:space="preserve">m</t>
  </si>
  <si>
    <t xml:space="preserve">Banda fonoaislante bicapa, de 5 mm de espesor, formada por una membrana autoadhesiva de alta densidad termosoldada a una lámina de polietileno reticulado, masa nominal 3,35 kg/m².</t>
  </si>
  <si>
    <t xml:space="preserve">mt12pyp010d</t>
  </si>
  <si>
    <t xml:space="preserve">m²</t>
  </si>
  <si>
    <t xml:space="preserve">Panel aligerado de yeso reforzado con fibra de vidrio, TC-9 "PANELSYSTEM", de 500 mm de anchura, 2900 mm de longitud máxima y 90 mm de espesor, con bordes machihembrados para el pegado entre sí.</t>
  </si>
  <si>
    <t xml:space="preserve">mt09pye020</t>
  </si>
  <si>
    <t xml:space="preserve">kg</t>
  </si>
  <si>
    <t xml:space="preserve">Pasta de yeso para juntas.</t>
  </si>
  <si>
    <t xml:space="preserve">mt16pdg020a</t>
  </si>
  <si>
    <t xml:space="preserve">m</t>
  </si>
  <si>
    <t xml:space="preserve">Banda elástica de poliestireno expandido elastificado, de 10 mm de espesor, resistencia térmica 0,3 m²K/W, conductividad térmica 0,033 W/(mK), Euroclase E de reacción al fuego.</t>
  </si>
  <si>
    <t xml:space="preserve">mt12pyp110</t>
  </si>
  <si>
    <t xml:space="preserve">m³</t>
  </si>
  <si>
    <t xml:space="preserve">Adhesivo de unión.</t>
  </si>
  <si>
    <t xml:space="preserve">mt12pyp100</t>
  </si>
  <si>
    <t xml:space="preserve">m</t>
  </si>
  <si>
    <t xml:space="preserve">Cinta autoadhesiva de celulosa para colocar en los encuentros de los paneles con el paramento.</t>
  </si>
  <si>
    <t xml:space="preserve">mt12psg040a</t>
  </si>
  <si>
    <t xml:space="preserve">m</t>
  </si>
  <si>
    <t xml:space="preserve">Cinta de juntas.</t>
  </si>
  <si>
    <t xml:space="preserve">mo052</t>
  </si>
  <si>
    <t xml:space="preserve">h</t>
  </si>
  <si>
    <t xml:space="preserve">Oficial montador de mamparas y sistemas de placas.</t>
  </si>
  <si>
    <t xml:space="preserve">mo098</t>
  </si>
  <si>
    <t xml:space="preserve">h</t>
  </si>
  <si>
    <t xml:space="preserve">Ayudante montador de mamparas y sistemas de placas.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</si>
  <si>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</si>
  <si>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</si>
  <si>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</si>
  <si>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</si>
  <si>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$ 7,02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</si>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</sst>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3.79" customWidth="1"/>
    <col min="4" max="4" width="19.82" customWidth="1"/>
    <col min="5" max="5" width="37.45" customWidth="1"/>
    <col min="6" max="6" width="6.99" customWidth="1"/>
    <col min="7" max="7" width="6.41" customWidth="1"/>
    <col min="8" max="8" width="13.41" customWidth="1"/>
    <col min="9" max="9" width="13.2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</row>
    <row r="4" spans="1:9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8"/>
    </row>
    <row r="7" spans="1:9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 t="s">
        <v>10</v>
      </c>
    </row>
    <row r="8" spans="1:9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0.600000</v>
      </c>
      <c r="H8" s="16">
        <v>15.670000</v>
      </c>
      <c r="I8" s="16">
        <f ca="1">ROUND(INDIRECT(ADDRESS(ROW()+(0), COLUMN()+(-2), 1))*INDIRECT(ADDRESS(ROW()+(0), COLUMN()+(-1), 1)), 2)</f>
        <v>9.400000</v>
      </c>
    </row>
    <row r="9" spans="1:9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1.050000</v>
      </c>
      <c r="H9" s="20">
        <v>253.580000</v>
      </c>
      <c r="I9" s="20">
        <f ca="1">ROUND(INDIRECT(ADDRESS(ROW()+(0), COLUMN()+(-2), 1))*INDIRECT(ADDRESS(ROW()+(0), COLUMN()+(-1), 1)), 2)</f>
        <v>266.260000</v>
      </c>
    </row>
    <row r="10" spans="1:9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0.500000</v>
      </c>
      <c r="H10" s="20">
        <v>33.440000</v>
      </c>
      <c r="I10" s="20">
        <f ca="1">ROUND(INDIRECT(ADDRESS(ROW()+(0), COLUMN()+(-2), 1))*INDIRECT(ADDRESS(ROW()+(0), COLUMN()+(-1), 1)), 2)</f>
        <v>16.720000</v>
      </c>
    </row>
    <row r="11" spans="1:9" ht="31.2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1.000000</v>
      </c>
      <c r="H11" s="20">
        <v>8.070000</v>
      </c>
      <c r="I11" s="20">
        <f ca="1">ROUND(INDIRECT(ADDRESS(ROW()+(0), COLUMN()+(-2), 1))*INDIRECT(ADDRESS(ROW()+(0), COLUMN()+(-1), 1)), 2)</f>
        <v>8.070000</v>
      </c>
    </row>
    <row r="12" spans="1:9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0.005000</v>
      </c>
      <c r="H12" s="20">
        <v>2258.140000</v>
      </c>
      <c r="I12" s="20">
        <f ca="1">ROUND(INDIRECT(ADDRESS(ROW()+(0), COLUMN()+(-2), 1))*INDIRECT(ADDRESS(ROW()+(0), COLUMN()+(-1), 1)), 2)</f>
        <v>11.290000</v>
      </c>
    </row>
    <row r="13" spans="1:9" ht="21.6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0.400000</v>
      </c>
      <c r="H13" s="20">
        <v>1.660000</v>
      </c>
      <c r="I13" s="20">
        <f ca="1">ROUND(INDIRECT(ADDRESS(ROW()+(0), COLUMN()+(-2), 1))*INDIRECT(ADDRESS(ROW()+(0), COLUMN()+(-1), 1)), 2)</f>
        <v>0.660000</v>
      </c>
    </row>
    <row r="14" spans="1:9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0.400000</v>
      </c>
      <c r="H14" s="20">
        <v>0.560000</v>
      </c>
      <c r="I14" s="20">
        <f ca="1">ROUND(INDIRECT(ADDRESS(ROW()+(0), COLUMN()+(-2), 1))*INDIRECT(ADDRESS(ROW()+(0), COLUMN()+(-1), 1)), 2)</f>
        <v>0.220000</v>
      </c>
    </row>
    <row r="15" spans="1:9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0.301000</v>
      </c>
      <c r="H15" s="20">
        <v>44.450000</v>
      </c>
      <c r="I15" s="20">
        <f ca="1">ROUND(INDIRECT(ADDRESS(ROW()+(0), COLUMN()+(-2), 1))*INDIRECT(ADDRESS(ROW()+(0), COLUMN()+(-1), 1)), 2)</f>
        <v>13.380000</v>
      </c>
    </row>
    <row r="16" spans="1:9" ht="12.00" thickBot="1" customHeight="1">
      <c r="A16" s="17" t="s">
        <v>35</v>
      </c>
      <c r="B16" s="21" t="s">
        <v>36</v>
      </c>
      <c r="C16" s="22" t="s">
        <v>37</v>
      </c>
      <c r="D16" s="22"/>
      <c r="E16" s="22"/>
      <c r="F16" s="22"/>
      <c r="G16" s="23">
        <v>0.301000</v>
      </c>
      <c r="H16" s="24">
        <v>26.630000</v>
      </c>
      <c r="I16" s="24">
        <f ca="1">ROUND(INDIRECT(ADDRESS(ROW()+(0), COLUMN()+(-2), 1))*INDIRECT(ADDRESS(ROW()+(0), COLUMN()+(-1), 1)), 2)</f>
        <v>8.020000</v>
      </c>
    </row>
    <row r="17" spans="1:9" ht="12.00" thickBot="1" customHeight="1">
      <c r="A17" s="17"/>
      <c r="B17" s="12" t="s">
        <v>38</v>
      </c>
      <c r="C17" s="10" t="s">
        <v>39</v>
      </c>
      <c r="D17" s="10"/>
      <c r="E17" s="10"/>
      <c r="F17" s="10"/>
      <c r="G17" s="14">
        <v>2.000000</v>
      </c>
      <c r="H17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334.020000</v>
      </c>
      <c r="I17" s="16">
        <f ca="1">ROUND(INDIRECT(ADDRESS(ROW()+(0), COLUMN()+(-2), 1))*INDIRECT(ADDRESS(ROW()+(0), COLUMN()+(-1), 1))/100, 2)</f>
        <v>6.680000</v>
      </c>
    </row>
    <row r="18" spans="1:9" ht="12.00" thickBot="1" customHeight="1">
      <c r="A18" s="22"/>
      <c r="B18" s="21" t="s">
        <v>40</v>
      </c>
      <c r="C18" s="22" t="s">
        <v>41</v>
      </c>
      <c r="D18" s="22"/>
      <c r="E18" s="22"/>
      <c r="F18" s="22"/>
      <c r="G18" s="23">
        <v>3.000000</v>
      </c>
      <c r="H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340.700000</v>
      </c>
      <c r="I18" s="24">
        <f ca="1">ROUND(INDIRECT(ADDRESS(ROW()+(0), COLUMN()+(-2), 1))*INDIRECT(ADDRESS(ROW()+(0), COLUMN()+(-1), 1))/100, 2)</f>
        <v>10.220000</v>
      </c>
    </row>
    <row r="19" spans="1:9" ht="12.00" thickBot="1" customHeight="1">
      <c r="A19" s="6" t="s">
        <v>42</v>
      </c>
      <c r="B19" s="7"/>
      <c r="C19" s="7"/>
      <c r="D19" s="7"/>
      <c r="E19" s="7"/>
      <c r="F19" s="7"/>
      <c r="G19" s="25"/>
      <c r="H19" s="6" t="s">
        <v>43</v>
      </c>
      <c r="I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350.920000</v>
      </c>
    </row>
  </sheetData>
  <mergeCells count="17">
    <mergeCell ref="A1:I1"/>
    <mergeCell ref="A3:C3"/>
    <mergeCell ref="F3:G3"/>
    <mergeCell ref="A4:I4"/>
    <mergeCell ref="C7:F7"/>
    <mergeCell ref="C8:F8"/>
    <mergeCell ref="C9:F9"/>
    <mergeCell ref="C10:F10"/>
    <mergeCell ref="C11:F11"/>
    <mergeCell ref="C12:F12"/>
    <mergeCell ref="C13:F13"/>
    <mergeCell ref="C14:F14"/>
    <mergeCell ref="C15:F15"/>
    <mergeCell ref="C16:F16"/>
    <mergeCell ref="C17:F17"/>
    <mergeCell ref="C18:F18"/>
    <mergeCell ref="A19:F19"/>
  </mergeCells>
  <pageMargins left="0.620079" right="0.472441" top="0.472441" bottom="0.472441" header="0.0" footer="0.0"/>
  <pageSetup paperSize="9" orientation="portrait"/>
  <rowBreaks count="0" manualBreakCount="0">
    </rowBreaks>
</worksheet>
</file>