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<sst xmlns="http://schemas.openxmlformats.org/spreadsheetml/2006/main" count="29" uniqueCount="29">
  <si>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</si>
  <si>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PTX030</t>
  </si>
  <si>
    <t xml:space="preserve">m²</t>
  </si>
  <si>
    <t xml:space="preserve">Hoja de muro divisorio interior, de mampostería de tabique de concreto aparente.</t>
  </si>
  <si>
    <t xml:space="preserve">Hoja de muro divisorio interior de 15 cm de espesor de mampostería, de ladrillo de concreto aparente perforado liso, color, 40x15x9 cm, con junta de 1 cm, rehundida, recibida con mortero de cemento 1:4.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</si>
  <si>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</si>
  <si>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</si>
  <si>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</si>
  <si>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</si>
  <si>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</si>
  <si>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</si>
  <si>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mt05chl010h</t>
  </si>
  <si>
    <t xml:space="preserve">Ud</t>
  </si>
  <si>
    <t xml:space="preserve">Ladrillo de concreto aparente perforado liso, color, 40x15x9 cm.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</si>
  <si>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</si>
  <si>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</si>
  <si>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</si>
  <si>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mo019</t>
  </si>
  <si>
    <t xml:space="preserve">h</t>
  </si>
  <si>
    <t xml:space="preserve">Oficial albañil en trabajos de albañilería.</t>
  </si>
  <si>
    <t xml:space="preserve">mo105</t>
  </si>
  <si>
    <t xml:space="preserve">h</t>
  </si>
  <si>
    <t xml:space="preserve">Cabo albañil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</si>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</sst>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10.05" customWidth="1"/>
    <col min="5" max="5" width="62.07" customWidth="1"/>
    <col min="6" max="6" width="7.14" customWidth="1"/>
    <col min="7" max="7" width="2.19" customWidth="1"/>
    <col min="8" max="8" width="6.56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26.250000</v>
      </c>
      <c r="G8" s="16">
        <v>12.620000</v>
      </c>
      <c r="H8" s="16"/>
      <c r="I8" s="16">
        <f ca="1">ROUND(INDIRECT(ADDRESS(ROW()+(0), COLUMN()+(-3), 1))*INDIRECT(ADDRESS(ROW()+(0), COLUMN()+(-2), 1)), 2)</f>
        <v>331.280000</v>
      </c>
      <c r="J8" s="16"/>
    </row>
    <row r="9" spans="1:10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0.019000</v>
      </c>
      <c r="G9" s="20">
        <v>2211.800000</v>
      </c>
      <c r="H9" s="20"/>
      <c r="I9" s="20">
        <f ca="1">ROUND(INDIRECT(ADDRESS(ROW()+(0), COLUMN()+(-3), 1))*INDIRECT(ADDRESS(ROW()+(0), COLUMN()+(-2), 1)), 2)</f>
        <v>42.020000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1.128000</v>
      </c>
      <c r="G10" s="20">
        <v>49.010000</v>
      </c>
      <c r="H10" s="20"/>
      <c r="I10" s="20">
        <f ca="1">ROUND(INDIRECT(ADDRESS(ROW()+(0), COLUMN()+(-3), 1))*INDIRECT(ADDRESS(ROW()+(0), COLUMN()+(-2), 1)), 2)</f>
        <v>55.280000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0.564000</v>
      </c>
      <c r="G11" s="24">
        <v>32.670000</v>
      </c>
      <c r="H11" s="24"/>
      <c r="I11" s="24">
        <f ca="1">ROUND(INDIRECT(ADDRESS(ROW()+(0), COLUMN()+(-3), 1))*INDIRECT(ADDRESS(ROW()+(0), COLUMN()+(-2), 1)), 2)</f>
        <v>18.430000</v>
      </c>
      <c r="J11" s="24"/>
    </row>
    <row r="12" spans="1:10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447.010000</v>
      </c>
      <c r="H12" s="16"/>
      <c r="I12" s="16">
        <f ca="1">ROUND(INDIRECT(ADDRESS(ROW()+(0), COLUMN()+(-3), 1))*INDIRECT(ADDRESS(ROW()+(0), COLUMN()+(-2), 1))/100, 2)</f>
        <v>8.940000</v>
      </c>
      <c r="J12" s="16"/>
    </row>
    <row r="13" spans="1:10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455.950000</v>
      </c>
      <c r="H13" s="24"/>
      <c r="I13" s="24">
        <f ca="1">ROUND(INDIRECT(ADDRESS(ROW()+(0), COLUMN()+(-3), 1))*INDIRECT(ADDRESS(ROW()+(0), COLUMN()+(-2), 1))/100, 2)</f>
        <v>13.680000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469.630000</v>
      </c>
      <c r="J14" s="26"/>
    </row>
  </sheetData>
  <mergeCells count="36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