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<sst xmlns="http://schemas.openxmlformats.org/spreadsheetml/2006/main" count="50" uniqueCount="50">
  <si>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</si>
  <si>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PTW077</t>
  </si>
  <si>
    <t xml:space="preserve">m²</t>
  </si>
  <si>
    <t xml:space="preserve">Sistemas para grandes alturas "PLACO" de revestimiento interior autoportante, de placas de yeso, en muros divisorios interiores.</t>
  </si>
  <si>
    <r>
      <rPr>
        <sz val="7.80"/>
        <color rgb="FF000000"/>
        <rFont val="Arial"/>
        <family val="2"/>
      </rPr>
      <t xml:space="preserve">Revestimiento interior autoportante </t>
    </r>
    <r>
      <rPr>
        <b/>
        <sz val="7.80"/>
        <color rgb="FF000000"/>
        <rFont val="Arial"/>
        <family val="2"/>
      </rPr>
      <t xml:space="preserve">libre</t>
    </r>
    <r>
      <rPr>
        <sz val="7.80"/>
        <color rgb="FF000000"/>
        <rFont val="Arial"/>
        <family val="2"/>
      </rPr>
      <t xml:space="preserve"> sobre muro divisorio interior, sistema </t>
    </r>
    <r>
      <rPr>
        <b/>
        <sz val="7.80"/>
        <color rgb="FF000000"/>
        <rFont val="Arial"/>
        <family val="2"/>
      </rPr>
      <t xml:space="preserve">Placo Natura Activ'Air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placa de yeso A / - 900 / 2500 / 25 / borde afinado, con tecnología Activ'Air, Megaplac 25 Activ'Air "PLACO", atornillada directamente a una estructura autoportante de perfiles metálicos de acero galvanizado formada por canales High Stil RHS 100 "PLACO" y postes High Stil MHS 100 "PLACO", con una separación entre postes de 900 mm</t>
    </r>
    <r>
      <rPr>
        <sz val="7.80"/>
        <color rgb="FF000000"/>
        <rFont val="Arial"/>
        <family val="2"/>
      </rPr>
      <t xml:space="preserve"> y un espesor total de </t>
    </r>
    <r>
      <rPr>
        <b/>
        <sz val="7.80"/>
        <color rgb="FF000000"/>
        <rFont val="Arial"/>
        <family val="2"/>
      </rPr>
      <t xml:space="preserve">125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</si>
  <si>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</si>
  <si>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</si>
  <si>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</si>
  <si>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</si>
  <si>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</si>
  <si>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</si>
  <si>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</si>
  <si>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</si>
  <si>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divisorios.</t>
  </si>
  <si>
    <t xml:space="preserve">mt12plp220b</t>
  </si>
  <si>
    <t xml:space="preserve">m</t>
  </si>
  <si>
    <t xml:space="preserve">Canal de perfil metálico de acero galvanizado, RHS 100 "PLACO", fabricado mediante laminación en frío, 104x60 mm de sección y 1,2 mm de espesor.</t>
  </si>
  <si>
    <t xml:space="preserve">mt12plp210b</t>
  </si>
  <si>
    <t xml:space="preserve">m</t>
  </si>
  <si>
    <t xml:space="preserve">Poste de perfil metálico de acero galvanizado, MHS 100 "PLACO", fabricado mediante laminación en frío, 100x55 mm de sección y 1,2 mm de espesor.</t>
  </si>
  <si>
    <t xml:space="preserve">mt12plk017d</t>
  </si>
  <si>
    <t xml:space="preserve">m²</t>
  </si>
  <si>
    <t xml:space="preserve">Placa de yeso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</si>
  <si>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</si>
  <si>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</si>
  <si>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</si>
  <si>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</si>
  <si>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</si>
  <si>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</si>
  <si>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</si>
  <si>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</si>
  <si>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yeso.</t>
  </si>
  <si>
    <t xml:space="preserve">mt12plm010a</t>
  </si>
  <si>
    <t xml:space="preserve">kg</t>
  </si>
  <si>
    <t xml:space="preserve">Pasta de secado en polvo, SN "PLACO", para el tratamiento de las juntas de las placas de yeso.</t>
  </si>
  <si>
    <t xml:space="preserve">mt12plm019a</t>
  </si>
  <si>
    <t xml:space="preserve">kg</t>
  </si>
  <si>
    <t xml:space="preserve">Pasta de secado, Placomix Pro "PLACO", para el tratamiento de las juntas de las placas de yeso.</t>
  </si>
  <si>
    <t xml:space="preserve">mo052</t>
  </si>
  <si>
    <t xml:space="preserve">h</t>
  </si>
  <si>
    <t xml:space="preserve">Oficial 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</si>
  <si>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</si>
  <si>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</si>
  <si>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</si>
  <si>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</si>
  <si>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</si>
  <si>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</si>
  <si>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</si>
  <si>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$ 84,10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</si>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</sst>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27" customWidth="1"/>
    <col min="5" max="5" width="29.43" customWidth="1"/>
    <col min="6" max="6" width="11.51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5.920000</v>
      </c>
      <c r="J8" s="16"/>
      <c r="K8" s="16">
        <f ca="1">ROUND(INDIRECT(ADDRESS(ROW()+(0), COLUMN()+(-4), 1))*INDIRECT(ADDRESS(ROW()+(0), COLUMN()+(-2), 1)), 2)</f>
        <v>2.660000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181.650000</v>
      </c>
      <c r="J9" s="20"/>
      <c r="K9" s="20">
        <f ca="1">ROUND(INDIRECT(ADDRESS(ROW()+(0), COLUMN()+(-4), 1))*INDIRECT(ADDRESS(ROW()+(0), COLUMN()+(-2), 1)), 2)</f>
        <v>181.650000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203.470000</v>
      </c>
      <c r="J10" s="20"/>
      <c r="K10" s="20">
        <f ca="1">ROUND(INDIRECT(ADDRESS(ROW()+(0), COLUMN()+(-4), 1))*INDIRECT(ADDRESS(ROW()+(0), COLUMN()+(-2), 1)), 2)</f>
        <v>284.860000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203.130000</v>
      </c>
      <c r="J11" s="20"/>
      <c r="K11" s="20">
        <f ca="1">ROUND(INDIRECT(ADDRESS(ROW()+(0), COLUMN()+(-4), 1))*INDIRECT(ADDRESS(ROW()+(0), COLUMN()+(-2), 1)), 2)</f>
        <v>213.290000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7.000000</v>
      </c>
      <c r="H12" s="19"/>
      <c r="I12" s="20">
        <v>0.280000</v>
      </c>
      <c r="J12" s="20"/>
      <c r="K12" s="20">
        <f ca="1">ROUND(INDIRECT(ADDRESS(ROW()+(0), COLUMN()+(-4), 1))*INDIRECT(ADDRESS(ROW()+(0), COLUMN()+(-2), 1)), 2)</f>
        <v>1.960000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0.270000</v>
      </c>
      <c r="J13" s="20"/>
      <c r="K13" s="20">
        <f ca="1">ROUND(INDIRECT(ADDRESS(ROW()+(0), COLUMN()+(-4), 1))*INDIRECT(ADDRESS(ROW()+(0), COLUMN()+(-2), 1)), 2)</f>
        <v>0.540000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1.750000</v>
      </c>
      <c r="H14" s="19"/>
      <c r="I14" s="20">
        <v>0.790000</v>
      </c>
      <c r="J14" s="20"/>
      <c r="K14" s="20">
        <f ca="1">ROUND(INDIRECT(ADDRESS(ROW()+(0), COLUMN()+(-4), 1))*INDIRECT(ADDRESS(ROW()+(0), COLUMN()+(-2), 1)), 2)</f>
        <v>1.380000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0.420000</v>
      </c>
      <c r="H15" s="19"/>
      <c r="I15" s="20">
        <v>18.610000</v>
      </c>
      <c r="J15" s="20"/>
      <c r="K15" s="20">
        <f ca="1">ROUND(INDIRECT(ADDRESS(ROW()+(0), COLUMN()+(-4), 1))*INDIRECT(ADDRESS(ROW()+(0), COLUMN()+(-2), 1)), 2)</f>
        <v>7.820000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0.590000</v>
      </c>
      <c r="H16" s="19"/>
      <c r="I16" s="20">
        <v>24.190000</v>
      </c>
      <c r="J16" s="20"/>
      <c r="K16" s="20">
        <f ca="1">ROUND(INDIRECT(ADDRESS(ROW()+(0), COLUMN()+(-4), 1))*INDIRECT(ADDRESS(ROW()+(0), COLUMN()+(-2), 1)), 2)</f>
        <v>14.270000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0.271000</v>
      </c>
      <c r="H17" s="19"/>
      <c r="I17" s="20">
        <v>44.450000</v>
      </c>
      <c r="J17" s="20"/>
      <c r="K17" s="20">
        <f ca="1">ROUND(INDIRECT(ADDRESS(ROW()+(0), COLUMN()+(-4), 1))*INDIRECT(ADDRESS(ROW()+(0), COLUMN()+(-2), 1)), 2)</f>
        <v>12.050000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0.271000</v>
      </c>
      <c r="H18" s="23"/>
      <c r="I18" s="24">
        <v>26.630000</v>
      </c>
      <c r="J18" s="24"/>
      <c r="K18" s="24">
        <f ca="1">ROUND(INDIRECT(ADDRESS(ROW()+(0), COLUMN()+(-4), 1))*INDIRECT(ADDRESS(ROW()+(0), COLUMN()+(-2), 1)), 2)</f>
        <v>7.220000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727.700000</v>
      </c>
      <c r="J19" s="16"/>
      <c r="K19" s="16">
        <f ca="1">ROUND(INDIRECT(ADDRESS(ROW()+(0), COLUMN()+(-4), 1))*INDIRECT(ADDRESS(ROW()+(0), COLUMN()+(-2), 1))/100, 2)</f>
        <v>14.550000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742.250000</v>
      </c>
      <c r="J20" s="24"/>
      <c r="K20" s="24">
        <f ca="1">ROUND(INDIRECT(ADDRESS(ROW()+(0), COLUMN()+(-4), 1))*INDIRECT(ADDRESS(ROW()+(0), COLUMN()+(-2), 1))/100, 2)</f>
        <v>22.270000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764.520000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