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<sst xmlns="http://schemas.openxmlformats.org/spreadsheetml/2006/main" count="35" uniqueCount="35">
  <si>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</si>
  <si>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PTW012</t>
  </si>
  <si>
    <t xml:space="preserve">m²</t>
  </si>
  <si>
    <t xml:space="preserve">Sistema "KNAUF" de revestimiento interior directo, de placas de yeso con aislamiento incorporado, en muros divisorios interiores.</t>
  </si>
  <si>
    <r>
      <rPr>
        <b/>
        <sz val="7.80"/>
        <color rgb="FF000000"/>
        <rFont val="Arial"/>
        <family val="2"/>
      </rPr>
      <t xml:space="preserve">Revestimiento interior directo sobre muro divisorio interior, W 631 "KNAUF", realizado con placa de yeso - |10+40 Polyplac (XPE)|, asentada con pasta de agarre sobre el paramento vertical</t>
    </r>
    <r>
      <rPr>
        <sz val="7.80"/>
        <color rgb="FF000000"/>
        <rFont val="Arial"/>
        <family val="2"/>
      </rPr>
      <t xml:space="preserve">; </t>
    </r>
    <r>
      <rPr>
        <b/>
        <sz val="7.80"/>
        <color rgb="FF000000"/>
        <rFont val="Arial"/>
        <family val="2"/>
      </rPr>
      <t xml:space="preserve">65</t>
    </r>
    <r>
      <rPr>
        <sz val="7.80"/>
        <color rgb="FF000000"/>
        <rFont val="Arial"/>
        <family val="2"/>
      </rPr>
      <t xml:space="preserve"> mm de espesor total.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</si>
  <si>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</si>
  <si>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</si>
  <si>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</si>
  <si>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</si>
  <si>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</si>
  <si>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</si>
  <si>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mt12pik015</t>
  </si>
  <si>
    <t xml:space="preserve">kg</t>
  </si>
  <si>
    <t xml:space="preserve">Pasta de agarre Perlfix "KNAUF".</t>
  </si>
  <si>
    <t xml:space="preserve">mt12ppk012c</t>
  </si>
  <si>
    <t xml:space="preserve">m²</t>
  </si>
  <si>
    <t xml:space="preserve">Placa transformada Polyplac (XPE) 10+40 mm "KNAUF" formada por una placa de yeso 10x1200x2600, BA, que lleva pegada una lámina de poliestireno expandido de 15 kg/m³ de densidad.</t>
  </si>
  <si>
    <t xml:space="preserve">mt12pik010b</t>
  </si>
  <si>
    <t xml:space="preserve">kg</t>
  </si>
  <si>
    <t xml:space="preserve">Pasta de juntas Jointfiller F-1 GLS "KNAUF".</t>
  </si>
  <si>
    <t xml:space="preserve">mt12pck010a</t>
  </si>
  <si>
    <t xml:space="preserve">m</t>
  </si>
  <si>
    <t xml:space="preserve">Cinta de juntas "KNAUF" de 50 mm de anchura.</t>
  </si>
  <si>
    <t xml:space="preserve">mo052</t>
  </si>
  <si>
    <t xml:space="preserve">h</t>
  </si>
  <si>
    <t xml:space="preserve">Oficial montador de mamparas y sistemas de placas.</t>
  </si>
  <si>
    <t xml:space="preserve">mo098</t>
  </si>
  <si>
    <t xml:space="preserve">h</t>
  </si>
  <si>
    <t xml:space="preserve">Ayudante montador de mamparas y sistemas de placas.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</si>
  <si>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</si>
  <si>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</si>
  <si>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</si>
  <si>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</si>
  <si>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$ 31,12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</si>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</sst>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1.46" customWidth="1"/>
    <col min="4" max="4" width="16.90" customWidth="1"/>
    <col min="5" max="5" width="49.69" customWidth="1"/>
    <col min="6" max="6" width="2.04" customWidth="1"/>
    <col min="7" max="7" width="4.37" customWidth="1"/>
    <col min="8" max="8" width="5.97" customWidth="1"/>
    <col min="9" max="9" width="7.58" customWidth="1"/>
    <col min="10" max="10" width="2.77" customWidth="1"/>
    <col min="11" max="11" width="10.3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4">
        <v>3.500000</v>
      </c>
      <c r="G8" s="14"/>
      <c r="H8" s="16">
        <v>10.250000</v>
      </c>
      <c r="I8" s="16"/>
      <c r="J8" s="16">
        <f ca="1">ROUND(INDIRECT(ADDRESS(ROW()+(0), COLUMN()+(-4), 1))*INDIRECT(ADDRESS(ROW()+(0), COLUMN()+(-2), 1)), 2)</f>
        <v>35.880000</v>
      </c>
      <c r="K8" s="16"/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9">
        <v>1.050000</v>
      </c>
      <c r="G9" s="19"/>
      <c r="H9" s="20">
        <v>192.810000</v>
      </c>
      <c r="I9" s="20"/>
      <c r="J9" s="20">
        <f ca="1">ROUND(INDIRECT(ADDRESS(ROW()+(0), COLUMN()+(-4), 1))*INDIRECT(ADDRESS(ROW()+(0), COLUMN()+(-2), 1)), 2)</f>
        <v>202.450000</v>
      </c>
      <c r="K9" s="20"/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9">
        <v>0.300000</v>
      </c>
      <c r="G10" s="19"/>
      <c r="H10" s="20">
        <v>24.150000</v>
      </c>
      <c r="I10" s="20"/>
      <c r="J10" s="20">
        <f ca="1">ROUND(INDIRECT(ADDRESS(ROW()+(0), COLUMN()+(-4), 1))*INDIRECT(ADDRESS(ROW()+(0), COLUMN()+(-2), 1)), 2)</f>
        <v>7.250000</v>
      </c>
      <c r="K10" s="20"/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9">
        <v>1.600000</v>
      </c>
      <c r="G11" s="19"/>
      <c r="H11" s="20">
        <v>0.620000</v>
      </c>
      <c r="I11" s="20"/>
      <c r="J11" s="20">
        <f ca="1">ROUND(INDIRECT(ADDRESS(ROW()+(0), COLUMN()+(-4), 1))*INDIRECT(ADDRESS(ROW()+(0), COLUMN()+(-2), 1)), 2)</f>
        <v>0.990000</v>
      </c>
      <c r="K11" s="20"/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9">
        <v>0.421000</v>
      </c>
      <c r="G12" s="19"/>
      <c r="H12" s="20">
        <v>44.450000</v>
      </c>
      <c r="I12" s="20"/>
      <c r="J12" s="20">
        <f ca="1">ROUND(INDIRECT(ADDRESS(ROW()+(0), COLUMN()+(-4), 1))*INDIRECT(ADDRESS(ROW()+(0), COLUMN()+(-2), 1)), 2)</f>
        <v>18.710000</v>
      </c>
      <c r="K12" s="20"/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3">
        <v>0.150000</v>
      </c>
      <c r="G13" s="23"/>
      <c r="H13" s="24">
        <v>26.630000</v>
      </c>
      <c r="I13" s="24"/>
      <c r="J13" s="24">
        <f ca="1">ROUND(INDIRECT(ADDRESS(ROW()+(0), COLUMN()+(-4), 1))*INDIRECT(ADDRESS(ROW()+(0), COLUMN()+(-2), 1)), 2)</f>
        <v>3.990000</v>
      </c>
      <c r="K13" s="24"/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4">
        <v>2.000000</v>
      </c>
      <c r="G14" s="14"/>
      <c r="H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269.270000</v>
      </c>
      <c r="I14" s="16"/>
      <c r="J14" s="16">
        <f ca="1">ROUND(INDIRECT(ADDRESS(ROW()+(0), COLUMN()+(-4), 1))*INDIRECT(ADDRESS(ROW()+(0), COLUMN()+(-2), 1))/100, 2)</f>
        <v>5.390000</v>
      </c>
      <c r="K14" s="16"/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3">
        <v>3.000000</v>
      </c>
      <c r="G15" s="23"/>
      <c r="H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274.660000</v>
      </c>
      <c r="I15" s="24"/>
      <c r="J15" s="24">
        <f ca="1">ROUND(INDIRECT(ADDRESS(ROW()+(0), COLUMN()+(-4), 1))*INDIRECT(ADDRESS(ROW()+(0), COLUMN()+(-2), 1))/100, 2)</f>
        <v>8.240000</v>
      </c>
      <c r="K15" s="24"/>
    </row>
    <row r="16" spans="1:11" ht="12.00" thickBot="1" customHeight="1">
      <c r="A16" s="6" t="s">
        <v>33</v>
      </c>
      <c r="B16" s="7"/>
      <c r="C16" s="7"/>
      <c r="D16" s="7"/>
      <c r="E16" s="7"/>
      <c r="F16" s="25"/>
      <c r="G16" s="25"/>
      <c r="H16" s="6" t="s">
        <v>34</v>
      </c>
      <c r="I16" s="6"/>
      <c r="J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282.900000</v>
      </c>
      <c r="K16" s="26"/>
    </row>
  </sheetData>
  <mergeCells count="46">
    <mergeCell ref="A1:K1"/>
    <mergeCell ref="A3:C3"/>
    <mergeCell ref="E3:F3"/>
    <mergeCell ref="G3:H3"/>
    <mergeCell ref="I3:J3"/>
    <mergeCell ref="A4:K4"/>
    <mergeCell ref="C7:E7"/>
    <mergeCell ref="F7:G7"/>
    <mergeCell ref="H7:I7"/>
    <mergeCell ref="J7:K7"/>
    <mergeCell ref="C8:E8"/>
    <mergeCell ref="F8:G8"/>
    <mergeCell ref="H8:I8"/>
    <mergeCell ref="J8:K8"/>
    <mergeCell ref="C9:E9"/>
    <mergeCell ref="F9:G9"/>
    <mergeCell ref="H9:I9"/>
    <mergeCell ref="J9:K9"/>
    <mergeCell ref="C10:E10"/>
    <mergeCell ref="F10:G10"/>
    <mergeCell ref="H10:I10"/>
    <mergeCell ref="J10:K10"/>
    <mergeCell ref="C11:E11"/>
    <mergeCell ref="F11:G11"/>
    <mergeCell ref="H11:I11"/>
    <mergeCell ref="J11:K11"/>
    <mergeCell ref="C12:E12"/>
    <mergeCell ref="F12:G12"/>
    <mergeCell ref="H12:I12"/>
    <mergeCell ref="J12:K12"/>
    <mergeCell ref="C13:E13"/>
    <mergeCell ref="F13:G13"/>
    <mergeCell ref="H13:I13"/>
    <mergeCell ref="J13:K13"/>
    <mergeCell ref="C14:E14"/>
    <mergeCell ref="F14:G14"/>
    <mergeCell ref="H14:I14"/>
    <mergeCell ref="J14:K14"/>
    <mergeCell ref="C15:E15"/>
    <mergeCell ref="F15:G15"/>
    <mergeCell ref="H15:I15"/>
    <mergeCell ref="J15:K15"/>
    <mergeCell ref="A16:E16"/>
    <mergeCell ref="F16:G16"/>
    <mergeCell ref="H16:I16"/>
    <mergeCell ref="J16:K16"/>
  </mergeCells>
  <pageMargins left="0.620079" right="0.472441" top="0.472441" bottom="0.472441" header="0.0" footer="0.0"/>
  <pageSetup paperSize="9" orientation="portrait"/>
  <rowBreaks count="0" manualBreakCount="0">
    </rowBreaks>
</worksheet>
</file>