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<sst xmlns="http://schemas.openxmlformats.org/spreadsheetml/2006/main" count="68" uniqueCount="68">
  <si>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</si>
  <si>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PSY080</t>
  </si>
  <si>
    <t xml:space="preserve">m²</t>
  </si>
  <si>
    <t xml:space="preserve">Sistemas Placo Fire "PLACO" de cerramiento para hueco de elevador, con placas de yeso.</t>
  </si>
  <si>
    <r>
      <rPr>
        <b/>
        <sz val="7.80"/>
        <color rgb="FF000000"/>
        <rFont val="Arial"/>
        <family val="2"/>
      </rPr>
      <t xml:space="preserve">Cerramiento de hueco de elevador con placas de yeso mediante el sistema Placo Fire EI 120 "PLACO", de muro divisorio múltiple (19+41+15+15+15)/600 (1 Coreboard y 3 Placoflam PPF 15), con una resistencia al fuego de 120 minutos; de 105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</si>
  <si>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</si>
  <si>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</si>
  <si>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</si>
  <si>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</si>
  <si>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</si>
  <si>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</si>
  <si>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</si>
  <si>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</si>
  <si>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</si>
  <si>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</si>
  <si>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</si>
  <si>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</si>
  <si>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</si>
  <si>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</si>
  <si>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</si>
  <si>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</si>
  <si>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</si>
  <si>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Poste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</si>
  <si>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</si>
  <si>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</si>
  <si>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</si>
  <si>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</si>
  <si>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</si>
  <si>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</si>
  <si>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</si>
  <si>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</si>
  <si>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</si>
  <si>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</si>
  <si>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</si>
  <si>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</si>
  <si>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</si>
  <si>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</si>
  <si>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</si>
  <si>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mt12plk010ffmx</t>
  </si>
  <si>
    <t xml:space="preserve">m²</t>
  </si>
  <si>
    <t xml:space="preserve">Placa de yeso FD / - 1200 / 3000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</si>
  <si>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</si>
  <si>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</si>
  <si>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</si>
  <si>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</si>
  <si>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</si>
  <si>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</si>
  <si>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</si>
  <si>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</si>
  <si>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sobre perfilería de espesor inferior a 6 mm.</t>
  </si>
  <si>
    <t xml:space="preserve">mt12plj010a</t>
  </si>
  <si>
    <t xml:space="preserve">m</t>
  </si>
  <si>
    <t xml:space="preserve">Cinta microperforada, "PLACO", para acabado de juntas de placas de yeso.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</si>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</sst>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65.600000</v>
      </c>
      <c r="J8" s="16"/>
      <c r="K8" s="16">
        <f ca="1">ROUND(INDIRECT(ADDRESS(ROW()+(0), COLUMN()+(-4), 1))*INDIRECT(ADDRESS(ROW()+(0), COLUMN()+(-2), 1)), 2)</f>
        <v>33.460000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56.610000</v>
      </c>
      <c r="J9" s="20"/>
      <c r="K9" s="20">
        <f ca="1">ROUND(INDIRECT(ADDRESS(ROW()+(0), COLUMN()+(-4), 1))*INDIRECT(ADDRESS(ROW()+(0), COLUMN()+(-2), 1)), 2)</f>
        <v>14.720000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112.890000</v>
      </c>
      <c r="J10" s="20"/>
      <c r="K10" s="20">
        <f ca="1">ROUND(INDIRECT(ADDRESS(ROW()+(0), COLUMN()+(-4), 1))*INDIRECT(ADDRESS(ROW()+(0), COLUMN()+(-2), 1)), 2)</f>
        <v>29.350000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121.220000</v>
      </c>
      <c r="J11" s="20"/>
      <c r="K11" s="20">
        <f ca="1">ROUND(INDIRECT(ADDRESS(ROW()+(0), COLUMN()+(-4), 1))*INDIRECT(ADDRESS(ROW()+(0), COLUMN()+(-2), 1)), 2)</f>
        <v>191.530000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56.740000</v>
      </c>
      <c r="J12" s="20"/>
      <c r="K12" s="20">
        <f ca="1">ROUND(INDIRECT(ADDRESS(ROW()+(0), COLUMN()+(-4), 1))*INDIRECT(ADDRESS(ROW()+(0), COLUMN()+(-2), 1)), 2)</f>
        <v>58.440000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346.830000</v>
      </c>
      <c r="J13" s="20"/>
      <c r="K13" s="20">
        <f ca="1">ROUND(INDIRECT(ADDRESS(ROW()+(0), COLUMN()+(-4), 1))*INDIRECT(ADDRESS(ROW()+(0), COLUMN()+(-2), 1)), 2)</f>
        <v>381.510000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29.630000</v>
      </c>
      <c r="J14" s="20"/>
      <c r="K14" s="20">
        <f ca="1">ROUND(INDIRECT(ADDRESS(ROW()+(0), COLUMN()+(-4), 1))*INDIRECT(ADDRESS(ROW()+(0), COLUMN()+(-2), 1)), 2)</f>
        <v>103.710000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46.120000</v>
      </c>
      <c r="J15" s="20"/>
      <c r="K15" s="20">
        <f ca="1">ROUND(INDIRECT(ADDRESS(ROW()+(0), COLUMN()+(-4), 1))*INDIRECT(ADDRESS(ROW()+(0), COLUMN()+(-2), 1)), 2)</f>
        <v>11.990000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184.600000</v>
      </c>
      <c r="J16" s="20"/>
      <c r="K16" s="20">
        <f ca="1">ROUND(INDIRECT(ADDRESS(ROW()+(0), COLUMN()+(-4), 1))*INDIRECT(ADDRESS(ROW()+(0), COLUMN()+(-2), 1)), 2)</f>
        <v>11.080000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3.260000</v>
      </c>
      <c r="H17" s="19"/>
      <c r="I17" s="20">
        <v>150.850000</v>
      </c>
      <c r="J17" s="20"/>
      <c r="K17" s="20">
        <f ca="1">ROUND(INDIRECT(ADDRESS(ROW()+(0), COLUMN()+(-4), 1))*INDIRECT(ADDRESS(ROW()+(0), COLUMN()+(-2), 1)), 2)</f>
        <v>491.770000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0.130000</v>
      </c>
      <c r="J18" s="20"/>
      <c r="K18" s="20">
        <f ca="1">ROUND(INDIRECT(ADDRESS(ROW()+(0), COLUMN()+(-4), 1))*INDIRECT(ADDRESS(ROW()+(0), COLUMN()+(-2), 1)), 2)</f>
        <v>2.050000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0.230000</v>
      </c>
      <c r="J19" s="20"/>
      <c r="K19" s="20">
        <f ca="1">ROUND(INDIRECT(ADDRESS(ROW()+(0), COLUMN()+(-4), 1))*INDIRECT(ADDRESS(ROW()+(0), COLUMN()+(-2), 1)), 2)</f>
        <v>3.620000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0.310000</v>
      </c>
      <c r="J20" s="20"/>
      <c r="K20" s="20">
        <f ca="1">ROUND(INDIRECT(ADDRESS(ROW()+(0), COLUMN()+(-4), 1))*INDIRECT(ADDRESS(ROW()+(0), COLUMN()+(-2), 1)), 2)</f>
        <v>4.880000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6.000000</v>
      </c>
      <c r="H21" s="19"/>
      <c r="I21" s="20">
        <v>0.790000</v>
      </c>
      <c r="J21" s="20"/>
      <c r="K21" s="20">
        <f ca="1">ROUND(INDIRECT(ADDRESS(ROW()+(0), COLUMN()+(-4), 1))*INDIRECT(ADDRESS(ROW()+(0), COLUMN()+(-2), 1)), 2)</f>
        <v>4.740000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2.040000</v>
      </c>
      <c r="H22" s="19"/>
      <c r="I22" s="20">
        <v>18.610000</v>
      </c>
      <c r="J22" s="20"/>
      <c r="K22" s="20">
        <f ca="1">ROUND(INDIRECT(ADDRESS(ROW()+(0), COLUMN()+(-4), 1))*INDIRECT(ADDRESS(ROW()+(0), COLUMN()+(-2), 1)), 2)</f>
        <v>37.960000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0.984000</v>
      </c>
      <c r="H23" s="19"/>
      <c r="I23" s="20">
        <v>44.450000</v>
      </c>
      <c r="J23" s="20"/>
      <c r="K23" s="20">
        <f ca="1">ROUND(INDIRECT(ADDRESS(ROW()+(0), COLUMN()+(-4), 1))*INDIRECT(ADDRESS(ROW()+(0), COLUMN()+(-2), 1)), 2)</f>
        <v>43.740000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0.984000</v>
      </c>
      <c r="H24" s="23"/>
      <c r="I24" s="24">
        <v>26.630000</v>
      </c>
      <c r="J24" s="24"/>
      <c r="K24" s="24">
        <f ca="1">ROUND(INDIRECT(ADDRESS(ROW()+(0), COLUMN()+(-4), 1))*INDIRECT(ADDRESS(ROW()+(0), COLUMN()+(-2), 1)), 2)</f>
        <v>26.200000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1450.750000</v>
      </c>
      <c r="J25" s="16"/>
      <c r="K25" s="16">
        <f ca="1">ROUND(INDIRECT(ADDRESS(ROW()+(0), COLUMN()+(-4), 1))*INDIRECT(ADDRESS(ROW()+(0), COLUMN()+(-2), 1))/100, 2)</f>
        <v>29.020000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1479.770000</v>
      </c>
      <c r="J26" s="24"/>
      <c r="K26" s="24">
        <f ca="1">ROUND(INDIRECT(ADDRESS(ROW()+(0), COLUMN()+(-4), 1))*INDIRECT(ADDRESS(ROW()+(0), COLUMN()+(-2), 1))/100, 2)</f>
        <v>44.390000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1524.160000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