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<sst xmlns="http://schemas.openxmlformats.org/spreadsheetml/2006/main" count="50" uniqueCount="50">
  <si>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</si>
  <si>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PSY015</t>
  </si>
  <si>
    <t xml:space="preserve">m²</t>
  </si>
  <si>
    <t xml:space="preserve">Sistema "KNAUF" de bastidor autoportante de placas de yeso.</t>
  </si>
  <si>
    <r>
      <rPr>
        <b/>
        <sz val="7.80"/>
        <color rgb="FF000000"/>
        <rFont val="Arial"/>
        <family val="2"/>
      </rPr>
      <t xml:space="preserve">Muro divisorio sencillo W 111 "KNAUF" (15+48+15)/600 (48) LM - (2 Standard (A)) con placas de yeso, sobre banda acústica "KNAUF", formado por una estructura simple, con disposición normal "N" de los postes; aislamiento acústico mediante panel semirrígido de lana mineral, espesor 45 mm,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78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</si>
  <si>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</si>
  <si>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</si>
  <si>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</si>
  <si>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</si>
  <si>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</si>
  <si>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</si>
  <si>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</si>
  <si>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</si>
  <si>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anchura.</t>
  </si>
  <si>
    <t xml:space="preserve">mt12pfk020c</t>
  </si>
  <si>
    <t xml:space="preserve">m</t>
  </si>
  <si>
    <t xml:space="preserve">Canal 48/30 "KNAUF" de acero galvanizado.</t>
  </si>
  <si>
    <t xml:space="preserve">mt12pfk010c</t>
  </si>
  <si>
    <t xml:space="preserve">m</t>
  </si>
  <si>
    <t xml:space="preserve">Poste 48/35 "KNAUF" de acero galvanizado.</t>
  </si>
  <si>
    <t xml:space="preserve">mt16lra060a</t>
  </si>
  <si>
    <t xml:space="preserve">m²</t>
  </si>
  <si>
    <t xml:space="preserve">Panel semirrígido de lana mineral, espesor 45 mm.</t>
  </si>
  <si>
    <t xml:space="preserve">mt12ppk010b</t>
  </si>
  <si>
    <t xml:space="preserve">m²</t>
  </si>
  <si>
    <t xml:space="preserve">Placa de yeso A / - 1200 / longitud / 15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</si>
  <si>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</si>
  <si>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</si>
  <si>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</si>
  <si>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mt12psg220</t>
  </si>
  <si>
    <t xml:space="preserve">Ud</t>
  </si>
  <si>
    <t xml:space="preserve">Fijación compuesta por taquete y tornillo 5x27.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</si>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</sst>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4.23" customWidth="1"/>
    <col min="3" max="3" width="4.66" customWidth="1"/>
    <col min="4" max="4" width="21.57" customWidth="1"/>
    <col min="5" max="5" width="29.00" customWidth="1"/>
    <col min="6" max="6" width="10.35" customWidth="1"/>
    <col min="7" max="7" width="4.66" customWidth="1"/>
    <col min="8" max="8" width="2.77" customWidth="1"/>
    <col min="9" max="9" width="12.24" customWidth="1"/>
    <col min="10" max="10" width="1.60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4.620000</v>
      </c>
      <c r="J8" s="16"/>
      <c r="K8" s="16">
        <f ca="1">ROUND(INDIRECT(ADDRESS(ROW()+(0), COLUMN()+(-4), 1))*INDIRECT(ADDRESS(ROW()+(0), COLUMN()+(-2), 1)), 2)</f>
        <v>5.540000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20.810000</v>
      </c>
      <c r="J9" s="20"/>
      <c r="K9" s="20">
        <f ca="1">ROUND(INDIRECT(ADDRESS(ROW()+(0), COLUMN()+(-4), 1))*INDIRECT(ADDRESS(ROW()+(0), COLUMN()+(-2), 1)), 2)</f>
        <v>14.570000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27.970000</v>
      </c>
      <c r="J10" s="20"/>
      <c r="K10" s="20">
        <f ca="1">ROUND(INDIRECT(ADDRESS(ROW()+(0), COLUMN()+(-4), 1))*INDIRECT(ADDRESS(ROW()+(0), COLUMN()+(-2), 1)), 2)</f>
        <v>55.940000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64.430000</v>
      </c>
      <c r="J11" s="20"/>
      <c r="K11" s="20">
        <f ca="1">ROUND(INDIRECT(ADDRESS(ROW()+(0), COLUMN()+(-4), 1))*INDIRECT(ADDRESS(ROW()+(0), COLUMN()+(-2), 1)), 2)</f>
        <v>67.650000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2.100000</v>
      </c>
      <c r="H12" s="19"/>
      <c r="I12" s="20">
        <v>92.910000</v>
      </c>
      <c r="J12" s="20"/>
      <c r="K12" s="20">
        <f ca="1">ROUND(INDIRECT(ADDRESS(ROW()+(0), COLUMN()+(-4), 1))*INDIRECT(ADDRESS(ROW()+(0), COLUMN()+(-2), 1)), 2)</f>
        <v>195.110000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29.000000</v>
      </c>
      <c r="H13" s="19"/>
      <c r="I13" s="20">
        <v>0.150000</v>
      </c>
      <c r="J13" s="20"/>
      <c r="K13" s="20">
        <f ca="1">ROUND(INDIRECT(ADDRESS(ROW()+(0), COLUMN()+(-4), 1))*INDIRECT(ADDRESS(ROW()+(0), COLUMN()+(-2), 1)), 2)</f>
        <v>4.350000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1.070000</v>
      </c>
      <c r="J14" s="20"/>
      <c r="K14" s="20">
        <f ca="1">ROUND(INDIRECT(ADDRESS(ROW()+(0), COLUMN()+(-4), 1))*INDIRECT(ADDRESS(ROW()+(0), COLUMN()+(-2), 1)), 2)</f>
        <v>1.710000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0.600000</v>
      </c>
      <c r="H15" s="19"/>
      <c r="I15" s="20">
        <v>24.150000</v>
      </c>
      <c r="J15" s="20"/>
      <c r="K15" s="20">
        <f ca="1">ROUND(INDIRECT(ADDRESS(ROW()+(0), COLUMN()+(-4), 1))*INDIRECT(ADDRESS(ROW()+(0), COLUMN()+(-2), 1)), 2)</f>
        <v>14.490000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3.200000</v>
      </c>
      <c r="H16" s="19"/>
      <c r="I16" s="20">
        <v>0.620000</v>
      </c>
      <c r="J16" s="20"/>
      <c r="K16" s="20">
        <f ca="1">ROUND(INDIRECT(ADDRESS(ROW()+(0), COLUMN()+(-4), 1))*INDIRECT(ADDRESS(ROW()+(0), COLUMN()+(-2), 1)), 2)</f>
        <v>1.980000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0.468000</v>
      </c>
      <c r="H17" s="19"/>
      <c r="I17" s="20">
        <v>44.450000</v>
      </c>
      <c r="J17" s="20"/>
      <c r="K17" s="20">
        <f ca="1">ROUND(INDIRECT(ADDRESS(ROW()+(0), COLUMN()+(-4), 1))*INDIRECT(ADDRESS(ROW()+(0), COLUMN()+(-2), 1)), 2)</f>
        <v>20.800000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0.468000</v>
      </c>
      <c r="H18" s="23"/>
      <c r="I18" s="24">
        <v>26.630000</v>
      </c>
      <c r="J18" s="24"/>
      <c r="K18" s="24">
        <f ca="1">ROUND(INDIRECT(ADDRESS(ROW()+(0), COLUMN()+(-4), 1))*INDIRECT(ADDRESS(ROW()+(0), COLUMN()+(-2), 1)), 2)</f>
        <v>12.460000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394.600000</v>
      </c>
      <c r="J19" s="16"/>
      <c r="K19" s="16">
        <f ca="1">ROUND(INDIRECT(ADDRESS(ROW()+(0), COLUMN()+(-4), 1))*INDIRECT(ADDRESS(ROW()+(0), COLUMN()+(-2), 1))/100, 2)</f>
        <v>7.890000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402.490000</v>
      </c>
      <c r="J20" s="24"/>
      <c r="K20" s="24">
        <f ca="1">ROUND(INDIRECT(ADDRESS(ROW()+(0), COLUMN()+(-4), 1))*INDIRECT(ADDRESS(ROW()+(0), COLUMN()+(-2), 1))/100, 2)</f>
        <v>12.070000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414.560000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