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<sst xmlns="http://schemas.openxmlformats.org/spreadsheetml/2006/main" count="44" uniqueCount="44">
  <si>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</si>
  <si>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PPM010</t>
  </si>
  <si>
    <t xml:space="preserve">Ud</t>
  </si>
  <si>
    <t xml:space="preserve">Puerta interior de madera.</t>
  </si>
  <si>
    <r>
      <rPr>
        <sz val="7.80"/>
        <color rgb="FF000000"/>
        <rFont val="Arial"/>
        <family val="2"/>
      </rPr>
      <t xml:space="preserve">Puerta interior </t>
    </r>
    <r>
      <rPr>
        <b/>
        <sz val="7.80"/>
        <color rgb="FF000000"/>
        <rFont val="Arial"/>
        <family val="2"/>
      </rPr>
      <t xml:space="preserve">maciza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213x60x4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con bastidor, refuerzos y paneles de madera de pino (Pinus ponderosa),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chambrana del mismo material y acabado que la hoja</t>
    </r>
    <r>
      <rPr>
        <sz val="7.80"/>
        <color rgb="FF000000"/>
        <rFont val="Arial"/>
        <family val="2"/>
      </rPr>
      <t xml:space="preserve">; con herrajes de colgar y de cierre.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</si>
  <si>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</si>
  <si>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</si>
  <si>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</si>
  <si>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</si>
  <si>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</si>
  <si>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</si>
  <si>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mt22aap080Maa</t>
  </si>
  <si>
    <t xml:space="preserve">Ud</t>
  </si>
  <si>
    <t xml:space="preserve">Marco de madera maciza de pino (Pinus ponderosa), para puerta de una hoja, de 213x60x4,0 cm, con elementos de fijación.</t>
  </si>
  <si>
    <t xml:space="preserve">mt22ppf180hb</t>
  </si>
  <si>
    <t xml:space="preserve">Ud</t>
  </si>
  <si>
    <t xml:space="preserve">Hoja de puerta interior maciza, bastidor, refuerzos y paneles de madera de pino (Pinus ponderosa), barnizada en taller, de 213x60x4,0 cm.</t>
  </si>
  <si>
    <t xml:space="preserve">mt22atc040a</t>
  </si>
  <si>
    <t xml:space="preserve">m</t>
  </si>
  <si>
    <t xml:space="preserve">Chambrana de madera de pino (Pinus ponderosa), 19x58 mm, barnizado en taller.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</si>
  <si>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</si>
  <si>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</si>
  <si>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</si>
  <si>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</si>
  <si>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</si>
  <si>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</si>
  <si>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</si>
  <si>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</si>
  <si>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</si>
  <si>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</si>
  <si>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</si>
  <si>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manija y escudo largo de latón negro brillo, serie básica, para puerta interior.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</si>
  <si>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</si>
  <si>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</si>
  <si>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</si>
  <si>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</si>
  <si>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</si>
  <si>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</si>
  <si>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</si>
  <si>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</si>
  <si>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</si>
  <si>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</si>
  <si>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$ 361,36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</si>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</sst>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5.25" customWidth="1"/>
    <col min="4" max="4" width="22.29" customWidth="1"/>
    <col min="5" max="5" width="25.50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287.340000</v>
      </c>
      <c r="J8" s="16"/>
      <c r="K8" s="16">
        <f ca="1">ROUND(INDIRECT(ADDRESS(ROW()+(0), COLUMN()+(-4), 1))*INDIRECT(ADDRESS(ROW()+(0), COLUMN()+(-2), 1)), 2)</f>
        <v>287.340000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1962.530000</v>
      </c>
      <c r="J9" s="20"/>
      <c r="K9" s="20">
        <f ca="1">ROUND(INDIRECT(ADDRESS(ROW()+(0), COLUMN()+(-4), 1))*INDIRECT(ADDRESS(ROW()+(0), COLUMN()+(-2), 1)), 2)</f>
        <v>1962.530000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10.000000</v>
      </c>
      <c r="H10" s="19"/>
      <c r="I10" s="20">
        <v>40.150000</v>
      </c>
      <c r="J10" s="20"/>
      <c r="K10" s="20">
        <f ca="1">ROUND(INDIRECT(ADDRESS(ROW()+(0), COLUMN()+(-4), 1))*INDIRECT(ADDRESS(ROW()+(0), COLUMN()+(-2), 1)), 2)</f>
        <v>401.500000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12.260000</v>
      </c>
      <c r="J11" s="20"/>
      <c r="K11" s="20">
        <f ca="1">ROUND(INDIRECT(ADDRESS(ROW()+(0), COLUMN()+(-4), 1))*INDIRECT(ADDRESS(ROW()+(0), COLUMN()+(-2), 1)), 2)</f>
        <v>36.780000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0.990000</v>
      </c>
      <c r="J12" s="20"/>
      <c r="K12" s="20">
        <f ca="1">ROUND(INDIRECT(ADDRESS(ROW()+(0), COLUMN()+(-4), 1))*INDIRECT(ADDRESS(ROW()+(0), COLUMN()+(-2), 1)), 2)</f>
        <v>17.820000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188.020000</v>
      </c>
      <c r="J13" s="20"/>
      <c r="K13" s="20">
        <f ca="1">ROUND(INDIRECT(ADDRESS(ROW()+(0), COLUMN()+(-4), 1))*INDIRECT(ADDRESS(ROW()+(0), COLUMN()+(-2), 1)), 2)</f>
        <v>188.020000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135.280000</v>
      </c>
      <c r="J14" s="20"/>
      <c r="K14" s="20">
        <f ca="1">ROUND(INDIRECT(ADDRESS(ROW()+(0), COLUMN()+(-4), 1))*INDIRECT(ADDRESS(ROW()+(0), COLUMN()+(-2), 1)), 2)</f>
        <v>135.280000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1.382000</v>
      </c>
      <c r="H15" s="19"/>
      <c r="I15" s="20">
        <v>43.800000</v>
      </c>
      <c r="J15" s="20"/>
      <c r="K15" s="20">
        <f ca="1">ROUND(INDIRECT(ADDRESS(ROW()+(0), COLUMN()+(-4), 1))*INDIRECT(ADDRESS(ROW()+(0), COLUMN()+(-2), 1)), 2)</f>
        <v>60.530000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1.382000</v>
      </c>
      <c r="H16" s="23"/>
      <c r="I16" s="24">
        <v>26.830000</v>
      </c>
      <c r="J16" s="24"/>
      <c r="K16" s="24">
        <f ca="1">ROUND(INDIRECT(ADDRESS(ROW()+(0), COLUMN()+(-4), 1))*INDIRECT(ADDRESS(ROW()+(0), COLUMN()+(-2), 1)), 2)</f>
        <v>37.080000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3126.880000</v>
      </c>
      <c r="J17" s="16"/>
      <c r="K17" s="16">
        <f ca="1">ROUND(INDIRECT(ADDRESS(ROW()+(0), COLUMN()+(-4), 1))*INDIRECT(ADDRESS(ROW()+(0), COLUMN()+(-2), 1))/100, 2)</f>
        <v>62.540000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3189.420000</v>
      </c>
      <c r="J18" s="24"/>
      <c r="K18" s="24">
        <f ca="1">ROUND(INDIRECT(ADDRESS(ROW()+(0), COLUMN()+(-4), 1))*INDIRECT(ADDRESS(ROW()+(0), COLUMN()+(-2), 1))/100, 2)</f>
        <v>95.680000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3285.100000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