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<sst xmlns="http://schemas.openxmlformats.org/spreadsheetml/2006/main" count="26" uniqueCount="26">
  <si>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</si>
  <si>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</si>
  <si>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</si>
  <si>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</si>
  <si>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tubo hueco de acero de 40 mm de diámetro, para escalera de ida y vuelta, de dos tramos rectos con descanso intermedio, fijado mediante atornillado en obra de mampostería.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</si>
  <si>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</si>
  <si>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</si>
  <si>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</si>
  <si>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</si>
  <si>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</si>
  <si>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</si>
  <si>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</si>
  <si>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</si>
  <si>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barandal, de elementos de fijación sobre obra de mampostería: taquetes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</si>
  <si>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</si>
  <si>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</si>
  <si>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descanso intermedio.</t>
  </si>
  <si>
    <t xml:space="preserve">mo017</t>
  </si>
  <si>
    <t xml:space="preserve">h</t>
  </si>
  <si>
    <t xml:space="preserve">Oficial 1ª cerrajero.</t>
  </si>
  <si>
    <t xml:space="preserve">%</t>
  </si>
  <si>
    <t xml:space="preserve">Medios auxiliares</t>
  </si>
  <si>
    <t xml:space="preserve">%</t>
  </si>
  <si>
    <t xml:space="preserve">Costes indirectos</t>
  </si>
  <si>
    <t xml:space="preserve">Coste de mantenimiento decenal: $ 15,70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</si>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</sst>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75" customWidth="1"/>
    <col min="3" max="3" width="2.04" customWidth="1"/>
    <col min="4" max="4" width="11.22" customWidth="1"/>
    <col min="5" max="5" width="56.83" customWidth="1"/>
    <col min="6" max="6" width="6.41" customWidth="1"/>
    <col min="7" max="7" width="4.66" customWidth="1"/>
    <col min="8" max="8" width="7.43" customWidth="1"/>
    <col min="9" max="9" width="1.46" customWidth="1"/>
    <col min="10" max="10" width="5.83" customWidth="1"/>
    <col min="11" max="11" width="7.2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30.820000</v>
      </c>
      <c r="H8" s="16"/>
      <c r="I8" s="16"/>
      <c r="J8" s="16">
        <f ca="1">ROUND(INDIRECT(ADDRESS(ROW()+(0), COLUMN()+(-4), 1))*INDIRECT(ADDRESS(ROW()+(0), COLUMN()+(-3), 1)), 2)</f>
        <v>30.820000</v>
      </c>
      <c r="K8" s="16"/>
    </row>
    <row r="9" spans="1:11" ht="40.80" thickBot="1" customHeight="1">
      <c r="A9" s="17" t="s">
        <v>14</v>
      </c>
      <c r="B9" s="18" t="s">
        <v>15</v>
      </c>
      <c r="C9" s="18"/>
      <c r="D9" s="17" t="s">
        <v>16</v>
      </c>
      <c r="E9" s="17"/>
      <c r="F9" s="19">
        <v>1.000000</v>
      </c>
      <c r="G9" s="20">
        <v>234.890000</v>
      </c>
      <c r="H9" s="20"/>
      <c r="I9" s="20"/>
      <c r="J9" s="20">
        <f ca="1">ROUND(INDIRECT(ADDRESS(ROW()+(0), COLUMN()+(-4), 1))*INDIRECT(ADDRESS(ROW()+(0), COLUMN()+(-3), 1)), 2)</f>
        <v>234.890000</v>
      </c>
      <c r="K9" s="20"/>
    </row>
    <row r="10" spans="1:11" ht="12.00" thickBot="1" customHeight="1">
      <c r="A10" s="17" t="s">
        <v>17</v>
      </c>
      <c r="B10" s="21" t="s">
        <v>18</v>
      </c>
      <c r="C10" s="21"/>
      <c r="D10" s="22" t="s">
        <v>19</v>
      </c>
      <c r="E10" s="22"/>
      <c r="F10" s="23">
        <v>0.758000</v>
      </c>
      <c r="G10" s="24">
        <v>43.700000</v>
      </c>
      <c r="H10" s="24"/>
      <c r="I10" s="24"/>
      <c r="J10" s="24">
        <f ca="1">ROUND(INDIRECT(ADDRESS(ROW()+(0), COLUMN()+(-4), 1))*INDIRECT(ADDRESS(ROW()+(0), COLUMN()+(-3), 1)), 2)</f>
        <v>33.120000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298.830000</v>
      </c>
      <c r="H11" s="16"/>
      <c r="I11" s="16"/>
      <c r="J11" s="16">
        <f ca="1">ROUND(INDIRECT(ADDRESS(ROW()+(0), COLUMN()+(-4), 1))*INDIRECT(ADDRESS(ROW()+(0), COLUMN()+(-3), 1))/100, 2)</f>
        <v>5.980000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304.810000</v>
      </c>
      <c r="H12" s="24"/>
      <c r="I12" s="24"/>
      <c r="J12" s="24">
        <f ca="1">ROUND(INDIRECT(ADDRESS(ROW()+(0), COLUMN()+(-4), 1))*INDIRECT(ADDRESS(ROW()+(0), COLUMN()+(-3), 1))/100, 2)</f>
        <v>9.140000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313.950000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