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<sst xmlns="http://schemas.openxmlformats.org/spreadsheetml/2006/main" count="41" uniqueCount="41">
  <si>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</si>
  <si>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NIG241</t>
  </si>
  <si>
    <t xml:space="preserve">m²</t>
  </si>
  <si>
    <t xml:space="preserve">Sistema "SCHLÜTER-SYSTEMS", para reparación de impermeabilización de techumbres planas.</t>
  </si>
  <si>
    <r>
      <rPr>
        <sz val="8.25"/>
        <color rgb="FF000000"/>
        <rFont val="Arial"/>
        <family val="2"/>
      </rPr>
      <t xml:space="preserve">Reparación de impermeabilización de techumbres planas, realizada mediante el sistema "SCHLÜTER-SYSTEMS", formado por membrana impermeabilizante, desolidarizante y difusora de vapor de agua de polietileno con estructura nervada y cavidades cuadradas en forma de cola de milano, de 3 mm de espesor, Schlüter-DITRA 25 30M "SCHLÜTER-SYSTEMS", revestida de geotextil no tejido en una de sus caras, fijada al soporte con adhesivo cementoso de fraguado normal, C1 extendido con llana dentada. Incluso adhesivo bicomponente, Schlüter-KERDI-COLL-L "SCHLÜTER-SYSTEMS", banda de refuerzo Schlüter-KERDI-KEBA 100/125 y masilla adhesiva elástica monocomponente, Schlüter-KERDI-FIX "SCHLÜTER-SYSTEMS". El precio incluye la preparación de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</si>
  <si>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</si>
  <si>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</si>
  <si>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</si>
  <si>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</si>
  <si>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</si>
  <si>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</si>
  <si>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</si>
  <si>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</si>
  <si>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</si>
  <si>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</si>
  <si>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</si>
  <si>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</si>
  <si>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Membrana impermeabilizante, desolidarizante y difusora de vapor de agua de polietileno con estructura nervada y cavidades cuadradas en forma de cola de milano, de 3 mm de espesor, Schlüter-DITRA 25 30M "SCHLÜTER-SYSTEMS", revestida de geotextil no tejido en una de sus caras, suministrada en rollos de 30 m de longitud.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</si>
  <si>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</si>
  <si>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</si>
  <si>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</si>
  <si>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</si>
  <si>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</si>
  <si>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membrana impermeabilizante flexible de polietileno, con ambas caras revestidas de geotextil no tejido, suministrada en rollos de 30 m de longitud.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</si>
  <si>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</si>
  <si>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</si>
  <si>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</si>
  <si>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</si>
  <si>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</si>
  <si>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</si>
  <si>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</si>
  <si>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</si>
  <si>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</si>
  <si>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</si>
  <si>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</si>
  <si>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</si>
  <si>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</si>
  <si>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</si>
  <si>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</si>
  <si>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$ 29,54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</si>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</sst>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6.97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4.58</v>
      </c>
      <c r="H10" s="12">
        <f ca="1">ROUND(INDIRECT(ADDRESS(ROW()+(0), COLUMN()+(-2), 1))*INDIRECT(ADDRESS(ROW()+(0), COLUMN()+(-1), 1)), 2)</f>
        <v>2.75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422.49</v>
      </c>
      <c r="H11" s="12">
        <f ca="1">ROUND(INDIRECT(ADDRESS(ROW()+(0), COLUMN()+(-2), 1))*INDIRECT(ADDRESS(ROW()+(0), COLUMN()+(-1), 1)), 2)</f>
        <v>464.74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237.74</v>
      </c>
      <c r="H12" s="12">
        <f ca="1">ROUND(INDIRECT(ADDRESS(ROW()+(0), COLUMN()+(-2), 1))*INDIRECT(ADDRESS(ROW()+(0), COLUMN()+(-1), 1)), 2)</f>
        <v>71.32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1.2</v>
      </c>
      <c r="G13" s="12">
        <v>88.53</v>
      </c>
      <c r="H13" s="12">
        <f ca="1">ROUND(INDIRECT(ADDRESS(ROW()+(0), COLUMN()+(-2), 1))*INDIRECT(ADDRESS(ROW()+(0), COLUMN()+(-1), 1)), 2)</f>
        <v>106.24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</v>
      </c>
      <c r="G14" s="14">
        <v>498.81</v>
      </c>
      <c r="H14" s="14">
        <f ca="1">ROUND(INDIRECT(ADDRESS(ROW()+(0), COLUMN()+(-2), 1))*INDIRECT(ADDRESS(ROW()+(0), COLUMN()+(-1), 1)), 2)</f>
        <v>29.93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674.98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0.391</v>
      </c>
      <c r="G17" s="12">
        <v>78.26</v>
      </c>
      <c r="H17" s="12">
        <f ca="1">ROUND(INDIRECT(ADDRESS(ROW()+(0), COLUMN()+(-2), 1))*INDIRECT(ADDRESS(ROW()+(0), COLUMN()+(-1), 1)), 2)</f>
        <v>30.6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0.391</v>
      </c>
      <c r="G18" s="14">
        <v>47.38</v>
      </c>
      <c r="H18" s="14">
        <f ca="1">ROUND(INDIRECT(ADDRESS(ROW()+(0), COLUMN()+(-2), 1))*INDIRECT(ADDRESS(ROW()+(0), COLUMN()+(-1), 1)), 2)</f>
        <v>18.53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49.13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724.11</v>
      </c>
      <c r="H21" s="14">
        <f ca="1">ROUND(INDIRECT(ADDRESS(ROW()+(0), COLUMN()+(-2), 1))*INDIRECT(ADDRESS(ROW()+(0), COLUMN()+(-1), 1))/100, 2)</f>
        <v>14.48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738.59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