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<sst xmlns="http://schemas.openxmlformats.org/spreadsheetml/2006/main" count="44" uniqueCount="44">
  <si>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</si>
  <si>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NIF010</t>
  </si>
  <si>
    <t xml:space="preserve">m²</t>
  </si>
  <si>
    <t xml:space="preserve">Barrera anticapilaridad en muros de mampostería con productos asfálticos.</t>
  </si>
  <si>
    <r>
      <rPr>
        <sz val="7.80"/>
        <color rgb="FF000000"/>
        <rFont val="A"/>
        <family val="2"/>
      </rPr>
      <t xml:space="preserve">Barrera anticapilaridad en muro de mampostería </t>
    </r>
    <r>
      <rPr>
        <b/>
        <sz val="7.80"/>
        <color rgb="FF000000"/>
        <rFont val="A"/>
        <family val="2"/>
      </rPr>
      <t xml:space="preserve">formada por manto prefabricado de betún modificado con elastómero SBS, de 3,5 mm de espesor, con armado de film de poliéster de 70 g/m² sobre imprimación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</si>
  <si>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</si>
  <si>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</si>
  <si>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</si>
  <si>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</si>
  <si>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</si>
  <si>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</si>
  <si>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</si>
  <si>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</si>
  <si>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</si>
  <si>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</si>
  <si>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</si>
  <si>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</si>
  <si>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</si>
  <si>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</si>
  <si>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</si>
  <si>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mt14pap100b</t>
  </si>
  <si>
    <t xml:space="preserve">kg</t>
  </si>
  <si>
    <t xml:space="preserve">Emulsión asfáltica no iónica.</t>
  </si>
  <si>
    <t xml:space="preserve">mt14lba120c</t>
  </si>
  <si>
    <t xml:space="preserve">m²</t>
  </si>
  <si>
    <t xml:space="preserve">Manto prefabricado de betún modificado con elastómero SBS, de 3,5 mm de espesor, masa nominal 4 kg/m², con armado de film de poliéster de 70 g/m², de superficie no protegida acabada con film plástico termofusible en ambas caras.</t>
  </si>
  <si>
    <t xml:space="preserve">mq06hor010</t>
  </si>
  <si>
    <t xml:space="preserve">h</t>
  </si>
  <si>
    <t xml:space="preserve">Revolvedora de concreto.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</si>
  <si>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</si>
  <si>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</si>
  <si>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</si>
  <si>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</si>
  <si>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</si>
  <si>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</si>
  <si>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</si>
  <si>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</si>
  <si>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</si>
  <si>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</si>
  <si>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</si>
  <si>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</si>
  <si>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</si>
  <si>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$ 6,99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</si>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</sst>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50" customWidth="1"/>
    <col min="3" max="3" width="16.47" customWidth="1"/>
    <col min="4" max="4" width="49.11" customWidth="1"/>
    <col min="5" max="5" width="5.83" customWidth="1"/>
    <col min="6" max="6" width="1.31" customWidth="1"/>
    <col min="7" max="7" width="8.74" customWidth="1"/>
    <col min="8" max="8" width="4.81" customWidth="1"/>
    <col min="9" max="9" width="5.25" customWidth="1"/>
    <col min="10" max="10" width="9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3"/>
      <c r="C3" s="4" t="s">
        <v>2</v>
      </c>
      <c r="D3" s="3" t="s">
        <v>3</v>
      </c>
      <c r="E3" s="3"/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 t="s">
        <v>8</v>
      </c>
      <c r="F7" s="9"/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4">
        <v>0.008000</v>
      </c>
      <c r="F8" s="14"/>
      <c r="G8" s="16">
        <v>19.830000</v>
      </c>
      <c r="H8" s="16"/>
      <c r="I8" s="16">
        <f ca="1">ROUND(INDIRECT(ADDRESS(ROW()+(0), COLUMN()+(-4), 1))*INDIRECT(ADDRESS(ROW()+(0), COLUMN()+(-2), 1)), 2)</f>
        <v>0.160000</v>
      </c>
      <c r="J8" s="16"/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9">
        <v>0.065000</v>
      </c>
      <c r="F9" s="19"/>
      <c r="G9" s="20">
        <v>279.240000</v>
      </c>
      <c r="H9" s="20"/>
      <c r="I9" s="20">
        <f ca="1">ROUND(INDIRECT(ADDRESS(ROW()+(0), COLUMN()+(-4), 1))*INDIRECT(ADDRESS(ROW()+(0), COLUMN()+(-2), 1)), 2)</f>
        <v>18.150000</v>
      </c>
      <c r="J9" s="20"/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9">
        <v>10.000000</v>
      </c>
      <c r="F10" s="19"/>
      <c r="G10" s="20">
        <v>1.950000</v>
      </c>
      <c r="H10" s="20"/>
      <c r="I10" s="20">
        <f ca="1">ROUND(INDIRECT(ADDRESS(ROW()+(0), COLUMN()+(-4), 1))*INDIRECT(ADDRESS(ROW()+(0), COLUMN()+(-2), 1)), 2)</f>
        <v>19.500000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9">
        <v>0.300000</v>
      </c>
      <c r="F11" s="19"/>
      <c r="G11" s="20">
        <v>49.500000</v>
      </c>
      <c r="H11" s="20"/>
      <c r="I11" s="20">
        <f ca="1">ROUND(INDIRECT(ADDRESS(ROW()+(0), COLUMN()+(-4), 1))*INDIRECT(ADDRESS(ROW()+(0), COLUMN()+(-2), 1)), 2)</f>
        <v>14.850000</v>
      </c>
      <c r="J11" s="20"/>
    </row>
    <row r="12" spans="1:10" ht="40.80" thickBot="1" customHeight="1">
      <c r="A12" s="17" t="s">
        <v>23</v>
      </c>
      <c r="B12" s="18" t="s">
        <v>24</v>
      </c>
      <c r="C12" s="17" t="s">
        <v>25</v>
      </c>
      <c r="D12" s="17"/>
      <c r="E12" s="19">
        <v>1.100000</v>
      </c>
      <c r="F12" s="19"/>
      <c r="G12" s="20">
        <v>229.780000</v>
      </c>
      <c r="H12" s="20"/>
      <c r="I12" s="20">
        <f ca="1">ROUND(INDIRECT(ADDRESS(ROW()+(0), COLUMN()+(-4), 1))*INDIRECT(ADDRESS(ROW()+(0), COLUMN()+(-2), 1)), 2)</f>
        <v>252.760000</v>
      </c>
      <c r="J12" s="20"/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9">
        <v>0.032000</v>
      </c>
      <c r="F13" s="19"/>
      <c r="G13" s="20">
        <v>20.120000</v>
      </c>
      <c r="H13" s="20"/>
      <c r="I13" s="20">
        <f ca="1">ROUND(INDIRECT(ADDRESS(ROW()+(0), COLUMN()+(-4), 1))*INDIRECT(ADDRESS(ROW()+(0), COLUMN()+(-2), 1)), 2)</f>
        <v>0.640000</v>
      </c>
      <c r="J13" s="20"/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9">
        <v>0.325000</v>
      </c>
      <c r="F14" s="19"/>
      <c r="G14" s="20">
        <v>37.970000</v>
      </c>
      <c r="H14" s="20"/>
      <c r="I14" s="20">
        <f ca="1">ROUND(INDIRECT(ADDRESS(ROW()+(0), COLUMN()+(-4), 1))*INDIRECT(ADDRESS(ROW()+(0), COLUMN()+(-2), 1)), 2)</f>
        <v>12.340000</v>
      </c>
      <c r="J14" s="20"/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9">
        <v>0.325000</v>
      </c>
      <c r="F15" s="19"/>
      <c r="G15" s="20">
        <v>19.970000</v>
      </c>
      <c r="H15" s="20"/>
      <c r="I15" s="20">
        <f ca="1">ROUND(INDIRECT(ADDRESS(ROW()+(0), COLUMN()+(-4), 1))*INDIRECT(ADDRESS(ROW()+(0), COLUMN()+(-2), 1)), 2)</f>
        <v>6.490000</v>
      </c>
      <c r="J15" s="20"/>
    </row>
    <row r="16" spans="1:10" ht="12.00" thickBot="1" customHeight="1">
      <c r="A16" s="17" t="s">
        <v>35</v>
      </c>
      <c r="B16" s="21" t="s">
        <v>36</v>
      </c>
      <c r="C16" s="22" t="s">
        <v>37</v>
      </c>
      <c r="D16" s="22"/>
      <c r="E16" s="23">
        <v>0.416000</v>
      </c>
      <c r="F16" s="23"/>
      <c r="G16" s="24">
        <v>19.220000</v>
      </c>
      <c r="H16" s="24"/>
      <c r="I16" s="24">
        <f ca="1">ROUND(INDIRECT(ADDRESS(ROW()+(0), COLUMN()+(-4), 1))*INDIRECT(ADDRESS(ROW()+(0), COLUMN()+(-2), 1)), 2)</f>
        <v>8.000000</v>
      </c>
      <c r="J16" s="24"/>
    </row>
    <row r="17" spans="1:10" ht="12.00" thickBot="1" customHeight="1">
      <c r="A17" s="17"/>
      <c r="B17" s="12" t="s">
        <v>38</v>
      </c>
      <c r="C17" s="10" t="s">
        <v>39</v>
      </c>
      <c r="D17" s="10"/>
      <c r="E17" s="14">
        <v>2.000000</v>
      </c>
      <c r="F17" s="14"/>
      <c r="G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332.890000</v>
      </c>
      <c r="H17" s="16"/>
      <c r="I17" s="16">
        <f ca="1">ROUND(INDIRECT(ADDRESS(ROW()+(0), COLUMN()+(-4), 1))*INDIRECT(ADDRESS(ROW()+(0), COLUMN()+(-2), 1))/100, 2)</f>
        <v>6.660000</v>
      </c>
      <c r="J17" s="16"/>
    </row>
    <row r="18" spans="1:10" ht="12.00" thickBot="1" customHeight="1">
      <c r="A18" s="22"/>
      <c r="B18" s="21" t="s">
        <v>40</v>
      </c>
      <c r="C18" s="22" t="s">
        <v>41</v>
      </c>
      <c r="D18" s="22"/>
      <c r="E18" s="23">
        <v>3.000000</v>
      </c>
      <c r="F18" s="23"/>
      <c r="G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339.550000</v>
      </c>
      <c r="H18" s="24"/>
      <c r="I18" s="24">
        <f ca="1">ROUND(INDIRECT(ADDRESS(ROW()+(0), COLUMN()+(-4), 1))*INDIRECT(ADDRESS(ROW()+(0), COLUMN()+(-2), 1))/100, 2)</f>
        <v>10.190000</v>
      </c>
      <c r="J18" s="24"/>
    </row>
    <row r="19" spans="1:10" ht="12.00" thickBot="1" customHeight="1">
      <c r="A19" s="6" t="s">
        <v>42</v>
      </c>
      <c r="B19" s="7"/>
      <c r="C19" s="7"/>
      <c r="D19" s="7"/>
      <c r="E19" s="25"/>
      <c r="F19" s="25"/>
      <c r="G19" s="6" t="s">
        <v>43</v>
      </c>
      <c r="H19" s="6"/>
      <c r="I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349.740000</v>
      </c>
      <c r="J19" s="26"/>
    </row>
  </sheetData>
  <mergeCells count="58">
    <mergeCell ref="A1:J1"/>
    <mergeCell ref="A3:B3"/>
    <mergeCell ref="D3:E3"/>
    <mergeCell ref="F3:G3"/>
    <mergeCell ref="H3:I3"/>
    <mergeCell ref="A4:J4"/>
    <mergeCell ref="C7:D7"/>
    <mergeCell ref="E7:F7"/>
    <mergeCell ref="G7:H7"/>
    <mergeCell ref="I7:J7"/>
    <mergeCell ref="C8:D8"/>
    <mergeCell ref="E8:F8"/>
    <mergeCell ref="G8:H8"/>
    <mergeCell ref="I8:J8"/>
    <mergeCell ref="C9:D9"/>
    <mergeCell ref="E9:F9"/>
    <mergeCell ref="G9:H9"/>
    <mergeCell ref="I9:J9"/>
    <mergeCell ref="C10:D10"/>
    <mergeCell ref="E10:F10"/>
    <mergeCell ref="G10:H10"/>
    <mergeCell ref="I10:J10"/>
    <mergeCell ref="C11:D11"/>
    <mergeCell ref="E11:F11"/>
    <mergeCell ref="G11:H11"/>
    <mergeCell ref="I11:J11"/>
    <mergeCell ref="C12:D12"/>
    <mergeCell ref="E12:F12"/>
    <mergeCell ref="G12:H12"/>
    <mergeCell ref="I12:J12"/>
    <mergeCell ref="C13:D13"/>
    <mergeCell ref="E13:F13"/>
    <mergeCell ref="G13:H13"/>
    <mergeCell ref="I13:J13"/>
    <mergeCell ref="C14:D14"/>
    <mergeCell ref="E14:F14"/>
    <mergeCell ref="G14:H14"/>
    <mergeCell ref="I14:J14"/>
    <mergeCell ref="C15:D15"/>
    <mergeCell ref="E15:F15"/>
    <mergeCell ref="G15:H15"/>
    <mergeCell ref="I15:J15"/>
    <mergeCell ref="C16:D16"/>
    <mergeCell ref="E16:F16"/>
    <mergeCell ref="G16:H16"/>
    <mergeCell ref="I16:J16"/>
    <mergeCell ref="C17:D17"/>
    <mergeCell ref="E17:F17"/>
    <mergeCell ref="G17:H17"/>
    <mergeCell ref="I17:J17"/>
    <mergeCell ref="C18:D18"/>
    <mergeCell ref="E18:F18"/>
    <mergeCell ref="G18:H18"/>
    <mergeCell ref="I18:J18"/>
    <mergeCell ref="A19:D19"/>
    <mergeCell ref="E19:F19"/>
    <mergeCell ref="G19:H19"/>
    <mergeCell ref="I19:J19"/>
  </mergeCells>
  <pageMargins left="0.620079" right="0.472441" top="0.472441" bottom="0.472441" header="0.0" footer="0.0"/>
  <pageSetup paperSize="9" orientation="portrait"/>
  <rowBreaks count="0" manualBreakCount="0">
    </rowBreaks>
</worksheet>
</file>