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<sst xmlns="http://schemas.openxmlformats.org/spreadsheetml/2006/main" count="41" uniqueCount="41">
  <si>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</si>
  <si>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NAV010</t>
  </si>
  <si>
    <t xml:space="preserve">m²</t>
  </si>
  <si>
    <t xml:space="preserve">Sistema Veture de paneles prefabricados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</si>
  <si>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</t>
    </r>
    <r>
      <rPr>
        <b/>
        <sz val="8.25"/>
        <color rgb="FF000000"/>
        <rFont val="Arial"/>
        <family val="2"/>
      </rPr>
      <t xml:space="preserve">con el sistema Veture, formado por paneles aislantes prefabricados compuestos de plaquetas cerámicas de gres, color rojo, unidas a un panel rígido de poliestireno extruido, de 30 mm de espesor; fijados los paneles prefabricados al paramento soporte con taquetes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 y emboquillado final de las plaquetas con mortero, tipo CG2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</si>
  <si>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</si>
  <si>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</si>
  <si>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</si>
  <si>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</si>
  <si>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</si>
  <si>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</si>
  <si>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</si>
  <si>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</si>
  <si>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</si>
  <si>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</si>
  <si>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mt12ppg100a</t>
  </si>
  <si>
    <t xml:space="preserve">Ud</t>
  </si>
  <si>
    <t xml:space="preserve">Taquete de poliamida y tornillo de acero zincado,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</si>
  <si>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</si>
  <si>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</si>
  <si>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</si>
  <si>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mt09mcr211</t>
  </si>
  <si>
    <t xml:space="preserve">kg</t>
  </si>
  <si>
    <t xml:space="preserve">Adhesivo cementoso mejorado, C2 TE S2, altamente deformable, de fraguado normal, con deslizamiento reducido y tiempo abierto ampliado, compuesto de cemento de alta resistencia, agregados seleccionados, aditivos especiales y resinas sintéticas.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</si>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</sst>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89" customWidth="1"/>
    <col min="5" max="5" width="28.56" customWidth="1"/>
    <col min="6" max="6" width="5.27" customWidth="1"/>
    <col min="7" max="7" width="8.33" customWidth="1"/>
    <col min="8" max="8" width="3.57" customWidth="1"/>
    <col min="9" max="9" width="10.03" customWidth="1"/>
    <col min="10" max="10" width="2.04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1.420000</v>
      </c>
      <c r="H9" s="14"/>
      <c r="I9" s="15">
        <v>820.750000</v>
      </c>
      <c r="J9" s="15"/>
      <c r="K9" s="15">
        <f ca="1">ROUND(INDIRECT(ADDRESS(ROW()+(0), COLUMN()+(-4), 1))*INDIRECT(ADDRESS(ROW()+(0), COLUMN()+(-2), 1)), 2)</f>
        <v>1165.470000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7.000000</v>
      </c>
      <c r="H10" s="14"/>
      <c r="I10" s="15">
        <v>4.750000</v>
      </c>
      <c r="J10" s="15"/>
      <c r="K10" s="15">
        <f ca="1">ROUND(INDIRECT(ADDRESS(ROW()+(0), COLUMN()+(-4), 1))*INDIRECT(ADDRESS(ROW()+(0), COLUMN()+(-2), 1)), 2)</f>
        <v>33.250000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115.220000</v>
      </c>
      <c r="J11" s="15"/>
      <c r="K11" s="15">
        <f ca="1">ROUND(INDIRECT(ADDRESS(ROW()+(0), COLUMN()+(-4), 1))*INDIRECT(ADDRESS(ROW()+(0), COLUMN()+(-2), 1)), 2)</f>
        <v>57.610000</v>
      </c>
    </row>
    <row r="12" spans="1:11" ht="45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0.750000</v>
      </c>
      <c r="H12" s="14"/>
      <c r="I12" s="15">
        <v>23.620000</v>
      </c>
      <c r="J12" s="15"/>
      <c r="K12" s="15">
        <f ca="1">ROUND(INDIRECT(ADDRESS(ROW()+(0), COLUMN()+(-4), 1))*INDIRECT(ADDRESS(ROW()+(0), COLUMN()+(-2), 1)), 2)</f>
        <v>17.720000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8.500000</v>
      </c>
      <c r="H13" s="16"/>
      <c r="I13" s="17">
        <v>13.920000</v>
      </c>
      <c r="J13" s="17"/>
      <c r="K13" s="17">
        <f ca="1">ROUND(INDIRECT(ADDRESS(ROW()+(0), COLUMN()+(-4), 1))*INDIRECT(ADDRESS(ROW()+(0), COLUMN()+(-2), 1)), 2)</f>
        <v>118.320000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1392.370000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0.640000</v>
      </c>
      <c r="H16" s="14"/>
      <c r="I16" s="15">
        <v>54.430000</v>
      </c>
      <c r="J16" s="15"/>
      <c r="K16" s="15">
        <f ca="1">ROUND(INDIRECT(ADDRESS(ROW()+(0), COLUMN()+(-4), 1))*INDIRECT(ADDRESS(ROW()+(0), COLUMN()+(-2), 1)), 2)</f>
        <v>34.840000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0.640000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17.720000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52.560000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1444.930000</v>
      </c>
      <c r="J20" s="17"/>
      <c r="K20" s="17">
        <f ca="1">ROUND(INDIRECT(ADDRESS(ROW()+(0), COLUMN()+(-4), 1))*INDIRECT(ADDRESS(ROW()+(0), COLUMN()+(-2), 1))/100, 2)</f>
        <v>28.900000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1473.830000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