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<sst xmlns="http://schemas.openxmlformats.org/spreadsheetml/2006/main" count="26" uniqueCount="26">
  <si>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</si>
  <si>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NAT030</t>
  </si>
  <si>
    <t xml:space="preserve">m²</t>
  </si>
  <si>
    <t xml:space="preserve">Aislamiento sobre falsos plafones con aglomerado de corcho expandido.</t>
  </si>
  <si>
    <r>
      <rPr>
        <sz val="7.80"/>
        <color rgb="FF000000"/>
        <rFont val="Arial"/>
        <family val="2"/>
      </rPr>
      <t xml:space="preserve">Aislamiento acústico sobre falso plafón formado por </t>
    </r>
    <r>
      <rPr>
        <b/>
        <sz val="7.80"/>
        <color rgb="FF000000"/>
        <rFont val="Arial"/>
        <family val="2"/>
      </rPr>
      <t xml:space="preserve">placa de aglomerado de corcho expandido, de 50 mm de espesor, color negro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</si>
  <si>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</si>
  <si>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</si>
  <si>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</si>
  <si>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</si>
  <si>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</si>
  <si>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</si>
  <si>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mt16acg010da</t>
  </si>
  <si>
    <t xml:space="preserve">m²</t>
  </si>
  <si>
    <t xml:space="preserve">Placa de aglomerado de corcho expandido, de 50 mm de espesor, color negro, resistencia térmica 1,25 m²K/W, conductividad térmica 0,036 W/(mK), Euroclase E de reacción al fuego, de aplicación como aislante térmico y acústico.</t>
  </si>
  <si>
    <t xml:space="preserve">mo054</t>
  </si>
  <si>
    <t xml:space="preserve">h</t>
  </si>
  <si>
    <t xml:space="preserve">Oficial colocador de aislantes.</t>
  </si>
  <si>
    <t xml:space="preserve">mo101</t>
  </si>
  <si>
    <t xml:space="preserve">h</t>
  </si>
  <si>
    <t xml:space="preserve">Ayudante colocador de aislantes.</t>
  </si>
  <si>
    <t xml:space="preserve">%</t>
  </si>
  <si>
    <t xml:space="preserve">Herramienta menor</t>
  </si>
  <si>
    <t xml:space="preserve">%</t>
  </si>
  <si>
    <t xml:space="preserve">Costos indirectos</t>
  </si>
  <si>
    <t xml:space="preserve">Coste de mantenimiento decenal: $ 8,03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</si>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</sst>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58" customWidth="1"/>
    <col min="4" max="4" width="3.21" customWidth="1"/>
    <col min="5" max="5" width="66.01" customWidth="1"/>
    <col min="6" max="6" width="6.41" customWidth="1"/>
    <col min="7" max="7" width="13.55" customWidth="1"/>
    <col min="8" max="8" width="15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357.070000</v>
      </c>
      <c r="H8" s="16">
        <f ca="1">ROUND(INDIRECT(ADDRESS(ROW()+(0), COLUMN()+(-2), 1))*INDIRECT(ADDRESS(ROW()+(0), COLUMN()+(-1), 1)), 2)</f>
        <v>374.920000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0.089000</v>
      </c>
      <c r="G9" s="20">
        <v>54.430000</v>
      </c>
      <c r="H9" s="20">
        <f ca="1">ROUND(INDIRECT(ADDRESS(ROW()+(0), COLUMN()+(-2), 1))*INDIRECT(ADDRESS(ROW()+(0), COLUMN()+(-1), 1)), 2)</f>
        <v>4.840000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0.089000</v>
      </c>
      <c r="G10" s="24">
        <v>27.690000</v>
      </c>
      <c r="H10" s="24">
        <f ca="1">ROUND(INDIRECT(ADDRESS(ROW()+(0), COLUMN()+(-2), 1))*INDIRECT(ADDRESS(ROW()+(0), COLUMN()+(-1), 1)), 2)</f>
        <v>2.460000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382.220000</v>
      </c>
      <c r="H11" s="16">
        <f ca="1">ROUND(INDIRECT(ADDRESS(ROW()+(0), COLUMN()+(-2), 1))*INDIRECT(ADDRESS(ROW()+(0), COLUMN()+(-1), 1))/100, 2)</f>
        <v>7.640000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389.860000</v>
      </c>
      <c r="H12" s="24">
        <f ca="1">ROUND(INDIRECT(ADDRESS(ROW()+(0), COLUMN()+(-2), 1))*INDIRECT(ADDRESS(ROW()+(0), COLUMN()+(-1), 1))/100, 2)</f>
        <v>11.700000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401.560000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