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<sst xmlns="http://schemas.openxmlformats.org/spreadsheetml/2006/main" count="35" uniqueCount="35">
  <si>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</si>
  <si>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ISM031</t>
  </si>
  <si>
    <t xml:space="preserve">Ud</t>
  </si>
  <si>
    <t xml:space="preserve">Grupo de ventilación para instalación individual.</t>
  </si>
  <si>
    <r>
      <rPr>
        <b/>
        <sz val="7.80"/>
        <color rgb="FF000000"/>
        <rFont val="Arial"/>
        <family val="2"/>
      </rPr>
      <t xml:space="preserve">Grupo de ventilación higrorregulable compuesto por ventilador centrífugo con motor para alimentación monofásica y carcasa exterior de plástico de 260x268x303 mm, con 5 bocas de entrada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interruptor remoto empotrable</t>
    </r>
    <r>
      <rPr>
        <sz val="7.80"/>
        <color rgb="FF000000"/>
        <rFont val="Arial"/>
        <family val="2"/>
      </rPr>
      <t xml:space="preserve">, para la renovación permanente del aire en instalación individual.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</si>
  <si>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</si>
  <si>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</si>
  <si>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</si>
  <si>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</si>
  <si>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</si>
  <si>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</si>
  <si>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mt20svi310a</t>
  </si>
  <si>
    <t xml:space="preserve">Ud</t>
  </si>
  <si>
    <t xml:space="preserve">Grupo de ventilación higrorregulable compuesto por ventilador centrífugo, con motor de dos velocidades para alimentación monofásica a 230 V y 50 Hz de frecuencia, con protección térmica, carcasa exterior de plástico de 260x268x303 mm y caja de bornes con condensador, de potencia nominal 45 W, caudal máximo 250 m³/h, con 5 bocas de entrada, 4 para conexión a ductos de extracción de 80 mm de diámetro y 1 para conexión a ducto de extracción de 125 mm de diámetro y boca de salida superior de 125 mm de diámetro.</t>
  </si>
  <si>
    <t xml:space="preserve">mt20svi315a</t>
  </si>
  <si>
    <t xml:space="preserve">Ud</t>
  </si>
  <si>
    <t xml:space="preserve">Interruptor remoto empotrable, para cambio de velocidad de grupo de ventilación.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</si>
  <si>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</si>
  <si>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</si>
  <si>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</si>
  <si>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</si>
  <si>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</si>
  <si>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</si>
  <si>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</si>
  <si>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</si>
  <si>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</si>
  <si>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</si>
  <si>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</si>
  <si>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</si>
  <si>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</si>
  <si>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</si>
  <si>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</si>
  <si>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</si>
  <si>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$ 5.280,15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</si>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</sst>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69" customWidth="1"/>
    <col min="6" max="6" width="15.30" customWidth="1"/>
    <col min="7" max="7" width="2.33" customWidth="1"/>
    <col min="8" max="8" width="6.41" customWidth="1"/>
    <col min="9" max="9" width="6.56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3313.950000</v>
      </c>
      <c r="J8" s="16"/>
      <c r="K8" s="16">
        <f ca="1">ROUND(INDIRECT(ADDRESS(ROW()+(0), COLUMN()+(-3), 1))*INDIRECT(ADDRESS(ROW()+(0), COLUMN()+(-2), 1)), 2)</f>
        <v>3313.950000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145.490000</v>
      </c>
      <c r="J9" s="20"/>
      <c r="K9" s="20">
        <f ca="1">ROUND(INDIRECT(ADDRESS(ROW()+(0), COLUMN()+(-3), 1))*INDIRECT(ADDRESS(ROW()+(0), COLUMN()+(-2), 1)), 2)</f>
        <v>145.490000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3.000000</v>
      </c>
      <c r="I10" s="20">
        <v>5.350000</v>
      </c>
      <c r="J10" s="20"/>
      <c r="K10" s="20">
        <f ca="1">ROUND(INDIRECT(ADDRESS(ROW()+(0), COLUMN()+(-3), 1))*INDIRECT(ADDRESS(ROW()+(0), COLUMN()+(-2), 1)), 2)</f>
        <v>16.050000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6.000000</v>
      </c>
      <c r="I11" s="20">
        <v>8.370000</v>
      </c>
      <c r="J11" s="20"/>
      <c r="K11" s="20">
        <f ca="1">ROUND(INDIRECT(ADDRESS(ROW()+(0), COLUMN()+(-3), 1))*INDIRECT(ADDRESS(ROW()+(0), COLUMN()+(-2), 1)), 2)</f>
        <v>50.220000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0.455000</v>
      </c>
      <c r="I12" s="20">
        <v>50.610000</v>
      </c>
      <c r="J12" s="20"/>
      <c r="K12" s="20">
        <f ca="1">ROUND(INDIRECT(ADDRESS(ROW()+(0), COLUMN()+(-3), 1))*INDIRECT(ADDRESS(ROW()+(0), COLUMN()+(-2), 1)), 2)</f>
        <v>23.030000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0.455000</v>
      </c>
      <c r="I13" s="24">
        <v>34.490000</v>
      </c>
      <c r="J13" s="24"/>
      <c r="K13" s="24">
        <f ca="1">ROUND(INDIRECT(ADDRESS(ROW()+(0), COLUMN()+(-3), 1))*INDIRECT(ADDRESS(ROW()+(0), COLUMN()+(-2), 1)), 2)</f>
        <v>15.690000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3564.430000</v>
      </c>
      <c r="J14" s="16"/>
      <c r="K14" s="16">
        <f ca="1">ROUND(INDIRECT(ADDRESS(ROW()+(0), COLUMN()+(-3), 1))*INDIRECT(ADDRESS(ROW()+(0), COLUMN()+(-2), 1))/100, 2)</f>
        <v>71.290000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3635.720000</v>
      </c>
      <c r="J15" s="24"/>
      <c r="K15" s="24">
        <f ca="1">ROUND(INDIRECT(ADDRESS(ROW()+(0), COLUMN()+(-3), 1))*INDIRECT(ADDRESS(ROW()+(0), COLUMN()+(-2), 1))/100, 2)</f>
        <v>109.070000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3744.790000</v>
      </c>
    </row>
  </sheetData>
  <mergeCells count="25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A16:G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