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<sst xmlns="http://schemas.openxmlformats.org/spreadsheetml/2006/main" count="41" uniqueCount="41">
  <si>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</si>
  <si>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</si>
  <si>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Ud</t>
  </si>
  <si>
    <t xml:space="preserve">Dispositivo de control centralizado.</t>
  </si>
  <si>
    <r>
      <rPr>
        <sz val="7.80"/>
        <color rgb="FF000000"/>
        <rFont val="Arial"/>
        <family val="2"/>
      </rPr>
      <t xml:space="preserve">Dispositivo de control centralizado formado por </t>
    </r>
    <r>
      <rPr>
        <b/>
        <sz val="7.80"/>
        <color rgb="FF000000"/>
        <rFont val="Arial"/>
        <family val="2"/>
      </rPr>
      <t xml:space="preserve">armario de programación, para control de hasta 8 extractores estáticos mecánicos en edificio multifamiliar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automático de funcionamiento simultáneo y anemómetro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</si>
  <si>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</si>
  <si>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</si>
  <si>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</si>
  <si>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</si>
  <si>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</si>
  <si>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</si>
  <si>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</si>
  <si>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</si>
  <si>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</si>
  <si>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mt20svi027a</t>
  </si>
  <si>
    <t xml:space="preserve">Ud</t>
  </si>
  <si>
    <t xml:space="preserve">Sistema automático de funcionamiento simultáneo.</t>
  </si>
  <si>
    <t xml:space="preserve">mt20svi028a</t>
  </si>
  <si>
    <t xml:space="preserve">Ud</t>
  </si>
  <si>
    <t xml:space="preserve">Anemómetro.</t>
  </si>
  <si>
    <t xml:space="preserve">mt35aia090aa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</si>
  <si>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</si>
  <si>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 547, propiedades eléctricas: aislante, no propagador de la llama. Incluso parte proporcional de abrazaderas, elementos de sujeción y accesorios (curvas, conectores, tees, codos y curvas flexibles).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</si>
  <si>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</si>
  <si>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</si>
  <si>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</si>
  <si>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mt35www010</t>
  </si>
  <si>
    <t xml:space="preserve">Ud</t>
  </si>
  <si>
    <t xml:space="preserve">Material auxiliar para instalaciones eléctricas.</t>
  </si>
  <si>
    <t xml:space="preserve">mo001</t>
  </si>
  <si>
    <t xml:space="preserve">h</t>
  </si>
  <si>
    <t xml:space="preserve">Oficial electricista.</t>
  </si>
  <si>
    <t xml:space="preserve">mo093</t>
  </si>
  <si>
    <t xml:space="preserve">h</t>
  </si>
  <si>
    <t xml:space="preserve">Ayudante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</si>
  <si>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</si>
  <si>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</si>
  <si>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</si>
  <si>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</si>
  <si>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$ 7.612,07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</si>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</sst>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94" customWidth="1"/>
    <col min="5" max="5" width="43.42" customWidth="1"/>
    <col min="6" max="6" width="5.54" customWidth="1"/>
    <col min="7" max="7" width="6.85" customWidth="1"/>
    <col min="8" max="8" width="1.31" customWidth="1"/>
    <col min="9" max="9" width="9.76" customWidth="1"/>
    <col min="10" max="10" width="1.02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33333.530000</v>
      </c>
      <c r="J8" s="16">
        <f ca="1">ROUND(INDIRECT(ADDRESS(ROW()+(0), COLUMN()+(-3), 1))*INDIRECT(ADDRESS(ROW()+(0), COLUMN()+(-1), 1)), 2)</f>
        <v>33333.530000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2861.320000</v>
      </c>
      <c r="J9" s="20">
        <f ca="1">ROUND(INDIRECT(ADDRESS(ROW()+(0), COLUMN()+(-3), 1))*INDIRECT(ADDRESS(ROW()+(0), COLUMN()+(-1), 1)), 2)</f>
        <v>2861.320000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10636.990000</v>
      </c>
      <c r="J10" s="20">
        <f ca="1">ROUND(INDIRECT(ADDRESS(ROW()+(0), COLUMN()+(-3), 1))*INDIRECT(ADDRESS(ROW()+(0), COLUMN()+(-1), 1)), 2)</f>
        <v>10636.990000</v>
      </c>
      <c r="K10" s="20"/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96.000000</v>
      </c>
      <c r="H11" s="19"/>
      <c r="I11" s="20">
        <v>17.430000</v>
      </c>
      <c r="J11" s="20">
        <f ca="1">ROUND(INDIRECT(ADDRESS(ROW()+(0), COLUMN()+(-3), 1))*INDIRECT(ADDRESS(ROW()+(0), COLUMN()+(-1), 1)), 2)</f>
        <v>1673.280000</v>
      </c>
      <c r="K11" s="20"/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288.000000</v>
      </c>
      <c r="H12" s="19"/>
      <c r="I12" s="20">
        <v>8.370000</v>
      </c>
      <c r="J12" s="20">
        <f ca="1">ROUND(INDIRECT(ADDRESS(ROW()+(0), COLUMN()+(-3), 1))*INDIRECT(ADDRESS(ROW()+(0), COLUMN()+(-1), 1)), 2)</f>
        <v>2410.560000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30.240000</v>
      </c>
      <c r="J13" s="20">
        <f ca="1">ROUND(INDIRECT(ADDRESS(ROW()+(0), COLUMN()+(-3), 1))*INDIRECT(ADDRESS(ROW()+(0), COLUMN()+(-1), 1)), 2)</f>
        <v>30.240000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9.492000</v>
      </c>
      <c r="H14" s="19"/>
      <c r="I14" s="20">
        <v>50.610000</v>
      </c>
      <c r="J14" s="20">
        <f ca="1">ROUND(INDIRECT(ADDRESS(ROW()+(0), COLUMN()+(-3), 1))*INDIRECT(ADDRESS(ROW()+(0), COLUMN()+(-1), 1)), 2)</f>
        <v>480.390000</v>
      </c>
      <c r="K14" s="20"/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9.492000</v>
      </c>
      <c r="H15" s="23"/>
      <c r="I15" s="24">
        <v>34.440000</v>
      </c>
      <c r="J15" s="24">
        <f ca="1">ROUND(INDIRECT(ADDRESS(ROW()+(0), COLUMN()+(-3), 1))*INDIRECT(ADDRESS(ROW()+(0), COLUMN()+(-1), 1)), 2)</f>
        <v>326.900000</v>
      </c>
      <c r="K15" s="24"/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51753.210000</v>
      </c>
      <c r="J16" s="16">
        <f ca="1">ROUND(INDIRECT(ADDRESS(ROW()+(0), COLUMN()+(-3), 1))*INDIRECT(ADDRESS(ROW()+(0), COLUMN()+(-1), 1))/100, 2)</f>
        <v>1035.060000</v>
      </c>
      <c r="K16" s="16"/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52788.270000</v>
      </c>
      <c r="J17" s="24">
        <f ca="1">ROUND(INDIRECT(ADDRESS(ROW()+(0), COLUMN()+(-3), 1))*INDIRECT(ADDRESS(ROW()+(0), COLUMN()+(-1), 1))/100, 2)</f>
        <v>1583.650000</v>
      </c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54371.920000</v>
      </c>
      <c r="K18" s="26"/>
    </row>
  </sheetData>
  <mergeCells count="41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  <mergeCell ref="C17:F17"/>
    <mergeCell ref="G17:H17"/>
    <mergeCell ref="J17:K17"/>
    <mergeCell ref="A18:F18"/>
    <mergeCell ref="G18:H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