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<sst xmlns="http://schemas.openxmlformats.org/spreadsheetml/2006/main" count="71" uniqueCount="71">
  <si>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</si>
  <si>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IOJ044</t>
  </si>
  <si>
    <t xml:space="preserve">m²</t>
  </si>
  <si>
    <t xml:space="preserve">Franja cortafuegos de placas de yeso, para edificio de uso industrial, sistema "PLACO".</t>
  </si>
  <si>
    <r>
      <rPr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el muro colindante con subestructura soporte, sistema "PLACO", compuesta por 2 placas de yeso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postes,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</si>
  <si>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</si>
  <si>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</si>
  <si>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</si>
  <si>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</si>
  <si>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</si>
  <si>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</si>
  <si>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</si>
  <si>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</si>
  <si>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</si>
  <si>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metálico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</si>
  <si>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</si>
  <si>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</si>
  <si>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Poste de perfil metálico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</si>
  <si>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</si>
  <si>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</si>
  <si>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</si>
  <si>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</si>
  <si>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</si>
  <si>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</si>
  <si>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</si>
  <si>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</si>
  <si>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metálico de acero galvanizado, F-530 "PLACO", fabricado mediante laminación en frío, de 3000 mm de longitud, 45x18 mm de sección y 0,6 mm de espesor, para la realización de lambrines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</si>
  <si>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</si>
  <si>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</si>
  <si>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</si>
  <si>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</si>
  <si>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</si>
  <si>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concreto.</t>
  </si>
  <si>
    <t xml:space="preserve">mt12plp080a</t>
  </si>
  <si>
    <t xml:space="preserve">m</t>
  </si>
  <si>
    <t xml:space="preserve">Perfil metálico en ángulo, de acero galvanizado, CR2 "PLACO", fabricado mediante laminación en frío, de 3000 mm de longitud, 34x23 mm de sección y 0,55 mm de espesor.</t>
  </si>
  <si>
    <t xml:space="preserve">mt12plk010gfogd</t>
  </si>
  <si>
    <t xml:space="preserve">m²</t>
  </si>
  <si>
    <t xml:space="preserve">Placa de yeso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</si>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</sst>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1.57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3.330000</v>
      </c>
      <c r="G10" s="12">
        <v>25.370000</v>
      </c>
      <c r="H10" s="12">
        <f ca="1">ROUND(INDIRECT(ADDRESS(ROW()+(0), COLUMN()+(-2), 1))*INDIRECT(ADDRESS(ROW()+(0), COLUMN()+(-1), 1)), 2)</f>
        <v>84.480000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1.400000</v>
      </c>
      <c r="G11" s="12">
        <v>31.960000</v>
      </c>
      <c r="H11" s="12">
        <f ca="1">ROUND(INDIRECT(ADDRESS(ROW()+(0), COLUMN()+(-2), 1))*INDIRECT(ADDRESS(ROW()+(0), COLUMN()+(-1), 1)), 2)</f>
        <v>44.740000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16.800000</v>
      </c>
      <c r="G12" s="12">
        <v>0.490000</v>
      </c>
      <c r="H12" s="12">
        <f ca="1">ROUND(INDIRECT(ADDRESS(ROW()+(0), COLUMN()+(-2), 1))*INDIRECT(ADDRESS(ROW()+(0), COLUMN()+(-1), 1)), 2)</f>
        <v>8.230000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4.200000</v>
      </c>
      <c r="G13" s="12">
        <v>2.320000</v>
      </c>
      <c r="H13" s="12">
        <f ca="1">ROUND(INDIRECT(ADDRESS(ROW()+(0), COLUMN()+(-2), 1))*INDIRECT(ADDRESS(ROW()+(0), COLUMN()+(-1), 1)), 2)</f>
        <v>9.740000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3.000000</v>
      </c>
      <c r="G14" s="12">
        <v>25.710000</v>
      </c>
      <c r="H14" s="12">
        <f ca="1">ROUND(INDIRECT(ADDRESS(ROW()+(0), COLUMN()+(-2), 1))*INDIRECT(ADDRESS(ROW()+(0), COLUMN()+(-1), 1)), 2)</f>
        <v>77.130000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0.900000</v>
      </c>
      <c r="G15" s="12">
        <v>3.710000</v>
      </c>
      <c r="H15" s="12">
        <f ca="1">ROUND(INDIRECT(ADDRESS(ROW()+(0), COLUMN()+(-2), 1))*INDIRECT(ADDRESS(ROW()+(0), COLUMN()+(-1), 1)), 2)</f>
        <v>3.340000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0.800000</v>
      </c>
      <c r="G16" s="12">
        <v>3.550000</v>
      </c>
      <c r="H16" s="12">
        <f ca="1">ROUND(INDIRECT(ADDRESS(ROW()+(0), COLUMN()+(-2), 1))*INDIRECT(ADDRESS(ROW()+(0), COLUMN()+(-1), 1)), 2)</f>
        <v>2.840000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1.050000</v>
      </c>
      <c r="G17" s="12">
        <v>17.920000</v>
      </c>
      <c r="H17" s="12">
        <f ca="1">ROUND(INDIRECT(ADDRESS(ROW()+(0), COLUMN()+(-2), 1))*INDIRECT(ADDRESS(ROW()+(0), COLUMN()+(-1), 1)), 2)</f>
        <v>18.820000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2.000000</v>
      </c>
      <c r="G18" s="12">
        <v>190.420000</v>
      </c>
      <c r="H18" s="12">
        <f ca="1">ROUND(INDIRECT(ADDRESS(ROW()+(0), COLUMN()+(-2), 1))*INDIRECT(ADDRESS(ROW()+(0), COLUMN()+(-1), 1)), 2)</f>
        <v>380.840000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20.000000</v>
      </c>
      <c r="G19" s="12">
        <v>0.220000</v>
      </c>
      <c r="H19" s="12">
        <f ca="1">ROUND(INDIRECT(ADDRESS(ROW()+(0), COLUMN()+(-2), 1))*INDIRECT(ADDRESS(ROW()+(0), COLUMN()+(-1), 1)), 2)</f>
        <v>4.400000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20.000000</v>
      </c>
      <c r="G20" s="12">
        <v>0.340000</v>
      </c>
      <c r="H20" s="12">
        <f ca="1">ROUND(INDIRECT(ADDRESS(ROW()+(0), COLUMN()+(-2), 1))*INDIRECT(ADDRESS(ROW()+(0), COLUMN()+(-1), 1)), 2)</f>
        <v>6.800000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0.190000</v>
      </c>
      <c r="G21" s="12">
        <v>22.870000</v>
      </c>
      <c r="H21" s="12">
        <f ca="1">ROUND(INDIRECT(ADDRESS(ROW()+(0), COLUMN()+(-2), 1))*INDIRECT(ADDRESS(ROW()+(0), COLUMN()+(-1), 1)), 2)</f>
        <v>4.350000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0.600000</v>
      </c>
      <c r="G22" s="14">
        <v>11.630000</v>
      </c>
      <c r="H22" s="14">
        <f ca="1">ROUND(INDIRECT(ADDRESS(ROW()+(0), COLUMN()+(-2), 1))*INDIRECT(ADDRESS(ROW()+(0), COLUMN()+(-1), 1)), 2)</f>
        <v>6.980000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652.690000</v>
      </c>
    </row>
    <row r="24" spans="1:8" ht="13.50" thickBot="1" customHeight="1">
      <c r="A24" s="15">
        <v>2.000000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0.405000</v>
      </c>
      <c r="G25" s="12">
        <v>80.580000</v>
      </c>
      <c r="H25" s="12">
        <f ca="1">ROUND(INDIRECT(ADDRESS(ROW()+(0), COLUMN()+(-2), 1))*INDIRECT(ADDRESS(ROW()+(0), COLUMN()+(-1), 1)), 2)</f>
        <v>32.630000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0.405000</v>
      </c>
      <c r="G26" s="12">
        <v>47.380000</v>
      </c>
      <c r="H26" s="12">
        <f ca="1">ROUND(INDIRECT(ADDRESS(ROW()+(0), COLUMN()+(-2), 1))*INDIRECT(ADDRESS(ROW()+(0), COLUMN()+(-1), 1)), 2)</f>
        <v>19.190000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0.405000</v>
      </c>
      <c r="G27" s="12">
        <v>80.580000</v>
      </c>
      <c r="H27" s="12">
        <f ca="1">ROUND(INDIRECT(ADDRESS(ROW()+(0), COLUMN()+(-2), 1))*INDIRECT(ADDRESS(ROW()+(0), COLUMN()+(-1), 1)), 2)</f>
        <v>32.630000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0.405000</v>
      </c>
      <c r="G28" s="14">
        <v>47.380000</v>
      </c>
      <c r="H28" s="14">
        <f ca="1">ROUND(INDIRECT(ADDRESS(ROW()+(0), COLUMN()+(-2), 1))*INDIRECT(ADDRESS(ROW()+(0), COLUMN()+(-1), 1)), 2)</f>
        <v>19.190000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103.640000</v>
      </c>
    </row>
    <row r="30" spans="1:8" ht="13.50" thickBot="1" customHeight="1">
      <c r="A30" s="15">
        <v>3.000000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2.000000</v>
      </c>
      <c r="G31" s="14">
        <f ca="1">ROUND(SUM(INDIRECT(ADDRESS(ROW()+(-2), COLUMN()+(1), 1)),INDIRECT(ADDRESS(ROW()+(-8), COLUMN()+(1), 1))), 2)</f>
        <v>756.330000</v>
      </c>
      <c r="H31" s="14">
        <f ca="1">ROUND(INDIRECT(ADDRESS(ROW()+(0), COLUMN()+(-2), 1))*INDIRECT(ADDRESS(ROW()+(0), COLUMN()+(-1), 1))/100, 2)</f>
        <v>15.130000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1)),INDIRECT(ADDRESS(ROW()+(-9), COLUMN()+(0), 1))), 2)</f>
        <v>771.460000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