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<sst xmlns="http://schemas.openxmlformats.org/spreadsheetml/2006/main" count="53" uniqueCount="53">
  <si>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</si>
  <si>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IOJ021</t>
  </si>
  <si>
    <t xml:space="preserve">m</t>
  </si>
  <si>
    <t xml:space="preserve">Protección pasiva contra incendios de estructura metálica, con placas de yeso, sistema "KNAUF".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</si>
  <si>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sistema K252.es "KNAUF", mediante recubrimiento con placas de yeso Fireboard GM-F,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</si>
  <si>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</si>
  <si>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</si>
  <si>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</si>
  <si>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</si>
  <si>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</si>
  <si>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</si>
  <si>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</si>
  <si>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</si>
  <si>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</si>
  <si>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</si>
  <si>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</si>
  <si>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</si>
  <si>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</si>
  <si>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mt12pfk011a</t>
  </si>
  <si>
    <t xml:space="preserve">m</t>
  </si>
  <si>
    <t xml:space="preserve">Maestra 60/27 "KNAUF" de lámina de acero galvanizado.</t>
  </si>
  <si>
    <t xml:space="preserve">mt12pmk011b</t>
  </si>
  <si>
    <t xml:space="preserve">Ud</t>
  </si>
  <si>
    <t xml:space="preserve">Clip de protección Fireboard "KNAUF" de 72x48x41 mm.</t>
  </si>
  <si>
    <t xml:space="preserve">mt12pmk010a</t>
  </si>
  <si>
    <t xml:space="preserve">m²</t>
  </si>
  <si>
    <t xml:space="preserve">Placa de yeso reforzada con tejido de fibra GM-F / 1200 / 2600 / 15 / con los bordes longitudinales cuadrados, especial Fireboard GM-F "KNAUF" con alma de yeso y caras revestidas con una lámina de fibra de vidrio; Euroclase A1 de reacción al fuego.</t>
  </si>
  <si>
    <t xml:space="preserve">mt12pmk010c</t>
  </si>
  <si>
    <t xml:space="preserve">m²</t>
  </si>
  <si>
    <t xml:space="preserve">Placa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</si>
  <si>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mt12ptk010cc</t>
  </si>
  <si>
    <t xml:space="preserve">Ud</t>
  </si>
  <si>
    <t xml:space="preserve">Tornillo autoperforante TN "KNAUF" 3,5x25.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</si>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</sst>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48" customWidth="1"/>
    <col min="4" max="4" width="74.1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13.450000</v>
      </c>
      <c r="G10" s="12">
        <f ca="1">ROUND(INDIRECT(ADDRESS(ROW()+(0), COLUMN()+(-2), 1))*INDIRECT(ADDRESS(ROW()+(0), COLUMN()+(-1), 1)), 2)</f>
        <v>26.900000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6.470000</v>
      </c>
      <c r="G11" s="12">
        <f ca="1">ROUND(INDIRECT(ADDRESS(ROW()+(0), COLUMN()+(-2), 1))*INDIRECT(ADDRESS(ROW()+(0), COLUMN()+(-1), 1)), 2)</f>
        <v>20.700000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20.800000</v>
      </c>
      <c r="G12" s="12">
        <f ca="1">ROUND(INDIRECT(ADDRESS(ROW()+(0), COLUMN()+(-2), 1))*INDIRECT(ADDRESS(ROW()+(0), COLUMN()+(-1), 1)), 2)</f>
        <v>41.600000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22.760000</v>
      </c>
      <c r="G13" s="12">
        <f ca="1">ROUND(INDIRECT(ADDRESS(ROW()+(0), COLUMN()+(-2), 1))*INDIRECT(ADDRESS(ROW()+(0), COLUMN()+(-1), 1)), 2)</f>
        <v>72.830000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263.300000</v>
      </c>
      <c r="G14" s="12">
        <f ca="1">ROUND(INDIRECT(ADDRESS(ROW()+(0), COLUMN()+(-2), 1))*INDIRECT(ADDRESS(ROW()+(0), COLUMN()+(-1), 1)), 2)</f>
        <v>125.070000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374.240000</v>
      </c>
      <c r="G15" s="12">
        <f ca="1">ROUND(INDIRECT(ADDRESS(ROW()+(0), COLUMN()+(-2), 1))*INDIRECT(ADDRESS(ROW()+(0), COLUMN()+(-1), 1)), 2)</f>
        <v>109.280000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0.120000</v>
      </c>
      <c r="G16" s="12">
        <f ca="1">ROUND(INDIRECT(ADDRESS(ROW()+(0), COLUMN()+(-2), 1))*INDIRECT(ADDRESS(ROW()+(0), COLUMN()+(-1), 1)), 2)</f>
        <v>3.600000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16.560000</v>
      </c>
      <c r="G17" s="12">
        <f ca="1">ROUND(INDIRECT(ADDRESS(ROW()+(0), COLUMN()+(-2), 1))*INDIRECT(ADDRESS(ROW()+(0), COLUMN()+(-1), 1)), 2)</f>
        <v>42.230000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0.790000</v>
      </c>
      <c r="G18" s="14">
        <f ca="1">ROUND(INDIRECT(ADDRESS(ROW()+(0), COLUMN()+(-2), 1))*INDIRECT(ADDRESS(ROW()+(0), COLUMN()+(-1), 1)), 2)</f>
        <v>1.580000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443.790000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0.201000</v>
      </c>
      <c r="F21" s="12">
        <v>80.580000</v>
      </c>
      <c r="G21" s="12">
        <f ca="1">ROUND(INDIRECT(ADDRESS(ROW()+(0), COLUMN()+(-2), 1))*INDIRECT(ADDRESS(ROW()+(0), COLUMN()+(-1), 1)), 2)</f>
        <v>16.200000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0.201000</v>
      </c>
      <c r="F22" s="14">
        <v>47.380000</v>
      </c>
      <c r="G22" s="14">
        <f ca="1">ROUND(INDIRECT(ADDRESS(ROW()+(0), COLUMN()+(-2), 1))*INDIRECT(ADDRESS(ROW()+(0), COLUMN()+(-1), 1)), 2)</f>
        <v>9.520000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25.720000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469.510000</v>
      </c>
      <c r="G25" s="14">
        <f ca="1">ROUND(INDIRECT(ADDRESS(ROW()+(0), COLUMN()+(-2), 1))*INDIRECT(ADDRESS(ROW()+(0), COLUMN()+(-1), 1))/100, 2)</f>
        <v>9.390000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478.900000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