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<sst xmlns="http://schemas.openxmlformats.org/spreadsheetml/2006/main" count="53" uniqueCount="53">
  <si>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</si>
  <si>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IOJ020</t>
  </si>
  <si>
    <t xml:space="preserve">m</t>
  </si>
  <si>
    <t xml:space="preserve">Protección pasiva contra incendios de estructura metálica, con placas de yeso.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</si>
  <si>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mediante recubrimiento con placas de yeso incombustibles,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</si>
  <si>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</si>
  <si>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</si>
  <si>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</si>
  <si>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</si>
  <si>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</si>
  <si>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</si>
  <si>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</si>
  <si>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</si>
  <si>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</si>
  <si>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</si>
  <si>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mt12psg082</t>
  </si>
  <si>
    <t xml:space="preserve">Ud</t>
  </si>
  <si>
    <t xml:space="preserve">Fijación para concreto.</t>
  </si>
  <si>
    <t xml:space="preserve">mt12psg050c</t>
  </si>
  <si>
    <t xml:space="preserve">m</t>
  </si>
  <si>
    <t xml:space="preserve">Maestra 60/27 de lámina de acero galvanizado, de ancho 60 mm.</t>
  </si>
  <si>
    <t xml:space="preserve">mt12pmk011a</t>
  </si>
  <si>
    <t xml:space="preserve">Ud</t>
  </si>
  <si>
    <t xml:space="preserve">Clip de protección de 72x48x41 mm.</t>
  </si>
  <si>
    <t xml:space="preserve">mt12psg010l</t>
  </si>
  <si>
    <t xml:space="preserve">m²</t>
  </si>
  <si>
    <t xml:space="preserve">Placa de yeso reforzada con tejido de fibra GM-F / 1200 / longitud / 15 / con los bordes longitudinales afinados, revestido en cara y dorso por tejido de fibra de vidrio no combustible.</t>
  </si>
  <si>
    <t xml:space="preserve">mt12psg010o</t>
  </si>
  <si>
    <t xml:space="preserve">m²</t>
  </si>
  <si>
    <t xml:space="preserve">Placa de yeso reforzada con tejido de fibra GM-F / 1200 / longitud / 25 / con los bordes longitudinales afinados, revestido en cara y dorso por tejido de fibra de vidrio no combustible.</t>
  </si>
  <si>
    <t xml:space="preserve">mt12psg081b</t>
  </si>
  <si>
    <t xml:space="preserve">Ud</t>
  </si>
  <si>
    <t xml:space="preserve">Tornillo autoperforante 3,5x25 mm.</t>
  </si>
  <si>
    <t xml:space="preserve">mt12psg030a</t>
  </si>
  <si>
    <t xml:space="preserve">kg</t>
  </si>
  <si>
    <t xml:space="preserve">Pasta para juntas.</t>
  </si>
  <si>
    <t xml:space="preserve">mt12psg040</t>
  </si>
  <si>
    <t xml:space="preserve">m</t>
  </si>
  <si>
    <t xml:space="preserve">Cinta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</si>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</sst>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4.29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13.450000</v>
      </c>
      <c r="G10" s="12">
        <f ca="1">ROUND(INDIRECT(ADDRESS(ROW()+(0), COLUMN()+(-2), 1))*INDIRECT(ADDRESS(ROW()+(0), COLUMN()+(-1), 1)), 2)</f>
        <v>26.900000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3.550000</v>
      </c>
      <c r="G11" s="12">
        <f ca="1">ROUND(INDIRECT(ADDRESS(ROW()+(0), COLUMN()+(-2), 1))*INDIRECT(ADDRESS(ROW()+(0), COLUMN()+(-1), 1)), 2)</f>
        <v>11.360000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24.280000</v>
      </c>
      <c r="G12" s="12">
        <f ca="1">ROUND(INDIRECT(ADDRESS(ROW()+(0), COLUMN()+(-2), 1))*INDIRECT(ADDRESS(ROW()+(0), COLUMN()+(-1), 1)), 2)</f>
        <v>48.560000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22.080000</v>
      </c>
      <c r="G13" s="12">
        <f ca="1">ROUND(INDIRECT(ADDRESS(ROW()+(0), COLUMN()+(-2), 1))*INDIRECT(ADDRESS(ROW()+(0), COLUMN()+(-1), 1)), 2)</f>
        <v>70.660000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344.150000</v>
      </c>
      <c r="G14" s="12">
        <f ca="1">ROUND(INDIRECT(ADDRESS(ROW()+(0), COLUMN()+(-2), 1))*INDIRECT(ADDRESS(ROW()+(0), COLUMN()+(-1), 1)), 2)</f>
        <v>163.470000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489.320000</v>
      </c>
      <c r="G15" s="12">
        <f ca="1">ROUND(INDIRECT(ADDRESS(ROW()+(0), COLUMN()+(-2), 1))*INDIRECT(ADDRESS(ROW()+(0), COLUMN()+(-1), 1)), 2)</f>
        <v>142.880000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0.140000</v>
      </c>
      <c r="G16" s="12">
        <f ca="1">ROUND(INDIRECT(ADDRESS(ROW()+(0), COLUMN()+(-2), 1))*INDIRECT(ADDRESS(ROW()+(0), COLUMN()+(-1), 1)), 2)</f>
        <v>4.200000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21.310000</v>
      </c>
      <c r="G17" s="12">
        <f ca="1">ROUND(INDIRECT(ADDRESS(ROW()+(0), COLUMN()+(-2), 1))*INDIRECT(ADDRESS(ROW()+(0), COLUMN()+(-1), 1)), 2)</f>
        <v>54.340000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0.570000</v>
      </c>
      <c r="G18" s="14">
        <f ca="1">ROUND(INDIRECT(ADDRESS(ROW()+(0), COLUMN()+(-2), 1))*INDIRECT(ADDRESS(ROW()+(0), COLUMN()+(-1), 1)), 2)</f>
        <v>1.140000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523.510000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0.201000</v>
      </c>
      <c r="F21" s="12">
        <v>80.580000</v>
      </c>
      <c r="G21" s="12">
        <f ca="1">ROUND(INDIRECT(ADDRESS(ROW()+(0), COLUMN()+(-2), 1))*INDIRECT(ADDRESS(ROW()+(0), COLUMN()+(-1), 1)), 2)</f>
        <v>16.200000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0.201000</v>
      </c>
      <c r="F22" s="14">
        <v>47.380000</v>
      </c>
      <c r="G22" s="14">
        <f ca="1">ROUND(INDIRECT(ADDRESS(ROW()+(0), COLUMN()+(-2), 1))*INDIRECT(ADDRESS(ROW()+(0), COLUMN()+(-1), 1)), 2)</f>
        <v>9.520000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25.720000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549.230000</v>
      </c>
      <c r="G25" s="14">
        <f ca="1">ROUND(INDIRECT(ADDRESS(ROW()+(0), COLUMN()+(-2), 1))*INDIRECT(ADDRESS(ROW()+(0), COLUMN()+(-1), 1))/100, 2)</f>
        <v>10.980000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560.210000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