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<sst xmlns="http://schemas.openxmlformats.org/spreadsheetml/2006/main" count="38" uniqueCount="38">
  <si>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</si>
  <si>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IFW070</t>
  </si>
  <si>
    <t xml:space="preserve">Ud</t>
  </si>
  <si>
    <t xml:space="preserve">Registro.</t>
  </si>
  <si>
    <r>
      <rPr>
        <sz val="7.80"/>
        <color rgb="FF000000"/>
        <rFont val="Arial"/>
        <family val="2"/>
      </rPr>
      <t xml:space="preserve">Registro </t>
    </r>
    <r>
      <rPr>
        <b/>
        <sz val="7.80"/>
        <color rgb="FF000000"/>
        <rFont val="Arial"/>
        <family val="2"/>
      </rPr>
      <t xml:space="preserve">prefabricada de polipropileno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dimensiones interiores 40x40x40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</t>
    </r>
    <r>
      <rPr>
        <sz val="7.80"/>
        <color rgb="FF000000"/>
        <rFont val="Arial"/>
        <family val="2"/>
      </rPr>
      <t xml:space="preserve">, para alojamiento de la válvula.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</si>
  <si>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</si>
  <si>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</si>
  <si>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</si>
  <si>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</si>
  <si>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</si>
  <si>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</si>
  <si>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mt10hmf071ce</t>
  </si>
  <si>
    <t xml:space="preserve">m³</t>
  </si>
  <si>
    <t xml:space="preserve">Concreto simple f'c=20 MPa (200 kg/cm²), clasificación de exposición A1, tamaño máximo del agregado 20 mm, revenimiento nominal del concreto fresco de 5 a 10 mm, premezclado, según RCDF NTC Diseño y Construcción de Estructuras de Concreto (2004).</t>
  </si>
  <si>
    <t xml:space="preserve">mt11arp100b</t>
  </si>
  <si>
    <t xml:space="preserve">Ud</t>
  </si>
  <si>
    <t xml:space="preserve">Registro prefabricado de polipropileno, 40x40x40 cm.</t>
  </si>
  <si>
    <t xml:space="preserve">mt11arp050f</t>
  </si>
  <si>
    <t xml:space="preserve">Ud</t>
  </si>
  <si>
    <t xml:space="preserve">Tapa de PVC, para registros de plomería de 40x40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</si>
  <si>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</si>
  <si>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</si>
  <si>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</si>
  <si>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</si>
  <si>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</si>
  <si>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ruedas, de 70 kW.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</si>
  <si>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</si>
  <si>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</si>
  <si>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</si>
  <si>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</si>
  <si>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</si>
  <si>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</si>
  <si>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</si>
  <si>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</si>
  <si>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</si>
  <si>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</si>
  <si>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$ 83,41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</si>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</sst>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0.074000</v>
      </c>
      <c r="G8" s="16">
        <v>1950.000000</v>
      </c>
      <c r="H8" s="16">
        <f ca="1">ROUND(INDIRECT(ADDRESS(ROW()+(0), COLUMN()+(-2), 1))*INDIRECT(ADDRESS(ROW()+(0), COLUMN()+(-1), 1)), 2)</f>
        <v>144.300000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808.690000</v>
      </c>
      <c r="H9" s="20">
        <f ca="1">ROUND(INDIRECT(ADDRESS(ROW()+(0), COLUMN()+(-2), 1))*INDIRECT(ADDRESS(ROW()+(0), COLUMN()+(-1), 1)), 2)</f>
        <v>808.690000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539.990000</v>
      </c>
      <c r="H10" s="20">
        <f ca="1">ROUND(INDIRECT(ADDRESS(ROW()+(0), COLUMN()+(-2), 1))*INDIRECT(ADDRESS(ROW()+(0), COLUMN()+(-1), 1)), 2)</f>
        <v>539.990000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0.284000</v>
      </c>
      <c r="G11" s="20">
        <v>110.810000</v>
      </c>
      <c r="H11" s="20">
        <f ca="1">ROUND(INDIRECT(ADDRESS(ROW()+(0), COLUMN()+(-2), 1))*INDIRECT(ADDRESS(ROW()+(0), COLUMN()+(-1), 1)), 2)</f>
        <v>31.470000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0.048000</v>
      </c>
      <c r="G12" s="20">
        <v>459.870000</v>
      </c>
      <c r="H12" s="20">
        <f ca="1">ROUND(INDIRECT(ADDRESS(ROW()+(0), COLUMN()+(-2), 1))*INDIRECT(ADDRESS(ROW()+(0), COLUMN()+(-1), 1)), 2)</f>
        <v>22.070000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0.658000</v>
      </c>
      <c r="G13" s="20">
        <v>43.000000</v>
      </c>
      <c r="H13" s="20">
        <f ca="1">ROUND(INDIRECT(ADDRESS(ROW()+(0), COLUMN()+(-2), 1))*INDIRECT(ADDRESS(ROW()+(0), COLUMN()+(-1), 1)), 2)</f>
        <v>28.290000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3">
        <v>0.511000</v>
      </c>
      <c r="G14" s="24">
        <v>25.570000</v>
      </c>
      <c r="H14" s="24">
        <f ca="1">ROUND(INDIRECT(ADDRESS(ROW()+(0), COLUMN()+(-2), 1))*INDIRECT(ADDRESS(ROW()+(0), COLUMN()+(-1), 1)), 2)</f>
        <v>13.070000</v>
      </c>
    </row>
    <row r="15" spans="1:8" ht="12.00" thickBot="1" customHeight="1">
      <c r="A15" s="17"/>
      <c r="B15" s="17"/>
      <c r="C15" s="12" t="s">
        <v>32</v>
      </c>
      <c r="D15" s="12"/>
      <c r="E15" s="10" t="s">
        <v>33</v>
      </c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1587.880000</v>
      </c>
      <c r="H15" s="16">
        <f ca="1">ROUND(INDIRECT(ADDRESS(ROW()+(0), COLUMN()+(-2), 1))*INDIRECT(ADDRESS(ROW()+(0), COLUMN()+(-1), 1))/100, 2)</f>
        <v>31.760000</v>
      </c>
    </row>
    <row r="16" spans="1:8" ht="12.00" thickBot="1" customHeight="1">
      <c r="A16" s="22"/>
      <c r="B16" s="22"/>
      <c r="C16" s="21" t="s">
        <v>34</v>
      </c>
      <c r="D16" s="21"/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1619.640000</v>
      </c>
      <c r="H16" s="24">
        <f ca="1">ROUND(INDIRECT(ADDRESS(ROW()+(0), COLUMN()+(-2), 1))*INDIRECT(ADDRESS(ROW()+(0), COLUMN()+(-1), 1))/100, 2)</f>
        <v>48.590000</v>
      </c>
    </row>
    <row r="17" spans="1:8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1668.230000</v>
      </c>
    </row>
  </sheetData>
  <mergeCells count="2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