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<sst xmlns="http://schemas.openxmlformats.org/spreadsheetml/2006/main" count="41" uniqueCount="41">
  <si>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</si>
  <si>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</si>
  <si>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</si>
  <si>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Registro.</t>
  </si>
  <si>
    <t xml:space="preserve">Registro de concreto simple "in situ", de dimensiones interiores 60x60x60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</si>
  <si>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</si>
  <si>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</si>
  <si>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</si>
  <si>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</si>
  <si>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</si>
  <si>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</si>
  <si>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</si>
  <si>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</si>
  <si>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</si>
  <si>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mt08epr030c</t>
  </si>
  <si>
    <t xml:space="preserve">Ud</t>
  </si>
  <si>
    <t xml:space="preserve">Cimbra para formación de registros de sección cuadrada de 60x60x60 cm, realizado con láminas metálicas reutilizables, incluso parte proporcional de accesorios de montaje.</t>
  </si>
  <si>
    <t xml:space="preserve">mt10hmf071De</t>
  </si>
  <si>
    <t xml:space="preserve">m³</t>
  </si>
  <si>
    <t xml:space="preserve">Concreto simple f'c=35 MPa (350 kg/cm²), clasificación de exposición D, tamaño máximo del agregado 20 mm, revenimiento nominal del concreto fresco de 5 a 10 mm, premezclado, según RCDF NTC Diseño y Construcción de Estructuras de Concreto (2004).</t>
  </si>
  <si>
    <t xml:space="preserve">mt11tfa010c</t>
  </si>
  <si>
    <t xml:space="preserve">Ud</t>
  </si>
  <si>
    <t xml:space="preserve">Marco y tapa de fundición, 60x60 cm, para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</si>
  <si>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</si>
  <si>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</si>
  <si>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</si>
  <si>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</si>
  <si>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</si>
  <si>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ruedas, de 70 kW.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</si>
  <si>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</si>
  <si>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</si>
  <si>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</si>
  <si>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</si>
  <si>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</si>
  <si>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</si>
  <si>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</si>
  <si>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</si>
  <si>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</si>
  <si>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</si>
  <si>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$ 119,07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</si>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</sst>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0.122000</v>
      </c>
      <c r="G8" s="16">
        <v>2635.390000</v>
      </c>
      <c r="H8" s="16">
        <f ca="1">ROUND(INDIRECT(ADDRESS(ROW()+(0), COLUMN()+(-2), 1))*INDIRECT(ADDRESS(ROW()+(0), COLUMN()+(-1), 1)), 2)</f>
        <v>321.520000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0.050000</v>
      </c>
      <c r="G9" s="20">
        <v>4873.430000</v>
      </c>
      <c r="H9" s="20">
        <f ca="1">ROUND(INDIRECT(ADDRESS(ROW()+(0), COLUMN()+(-2), 1))*INDIRECT(ADDRESS(ROW()+(0), COLUMN()+(-1), 1)), 2)</f>
        <v>243.670000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0.207000</v>
      </c>
      <c r="G10" s="20">
        <v>2777.160000</v>
      </c>
      <c r="H10" s="20">
        <f ca="1">ROUND(INDIRECT(ADDRESS(ROW()+(0), COLUMN()+(-2), 1))*INDIRECT(ADDRESS(ROW()+(0), COLUMN()+(-1), 1)), 2)</f>
        <v>574.870000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1.000000</v>
      </c>
      <c r="G11" s="20">
        <v>922.720000</v>
      </c>
      <c r="H11" s="20">
        <f ca="1">ROUND(INDIRECT(ADDRESS(ROW()+(0), COLUMN()+(-2), 1))*INDIRECT(ADDRESS(ROW()+(0), COLUMN()+(-1), 1)), 2)</f>
        <v>922.720000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0.581000</v>
      </c>
      <c r="G12" s="20">
        <v>110.810000</v>
      </c>
      <c r="H12" s="20">
        <f ca="1">ROUND(INDIRECT(ADDRESS(ROW()+(0), COLUMN()+(-2), 1))*INDIRECT(ADDRESS(ROW()+(0), COLUMN()+(-1), 1)), 2)</f>
        <v>64.380000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0.109000</v>
      </c>
      <c r="G13" s="20">
        <v>459.870000</v>
      </c>
      <c r="H13" s="20">
        <f ca="1">ROUND(INDIRECT(ADDRESS(ROW()+(0), COLUMN()+(-2), 1))*INDIRECT(ADDRESS(ROW()+(0), COLUMN()+(-1), 1)), 2)</f>
        <v>50.130000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1.433000</v>
      </c>
      <c r="G14" s="20">
        <v>43.000000</v>
      </c>
      <c r="H14" s="20">
        <f ca="1">ROUND(INDIRECT(ADDRESS(ROW()+(0), COLUMN()+(-2), 1))*INDIRECT(ADDRESS(ROW()+(0), COLUMN()+(-1), 1)), 2)</f>
        <v>61.620000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1.084000</v>
      </c>
      <c r="G15" s="24">
        <v>25.570000</v>
      </c>
      <c r="H15" s="24">
        <f ca="1">ROUND(INDIRECT(ADDRESS(ROW()+(0), COLUMN()+(-2), 1))*INDIRECT(ADDRESS(ROW()+(0), COLUMN()+(-1), 1)), 2)</f>
        <v>27.720000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2266.630000</v>
      </c>
      <c r="H16" s="16">
        <f ca="1">ROUND(INDIRECT(ADDRESS(ROW()+(0), COLUMN()+(-2), 1))*INDIRECT(ADDRESS(ROW()+(0), COLUMN()+(-1), 1))/100, 2)</f>
        <v>45.330000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2311.960000</v>
      </c>
      <c r="H17" s="24">
        <f ca="1">ROUND(INDIRECT(ADDRESS(ROW()+(0), COLUMN()+(-2), 1))*INDIRECT(ADDRESS(ROW()+(0), COLUMN()+(-1), 1))/100, 2)</f>
        <v>69.360000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2381.320000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