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<sst xmlns="http://schemas.openxmlformats.org/spreadsheetml/2006/main" count="38" uniqueCount="38">
  <si>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</si>
  <si>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IFW070</t>
  </si>
  <si>
    <t xml:space="preserve">Ud</t>
  </si>
  <si>
    <t xml:space="preserve">Registro.</t>
  </si>
  <si>
    <t xml:space="preserve">Registro de concreto simple "in situ", de dimensiones interiores 40x40x50 cm, con marco y tapa de fundición, para alojamiento de la válvula.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</si>
  <si>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</si>
  <si>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</si>
  <si>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</si>
  <si>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</si>
  <si>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</si>
  <si>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</si>
  <si>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mt10hmf071Ce</t>
  </si>
  <si>
    <t xml:space="preserve">m³</t>
  </si>
  <si>
    <t xml:space="preserve">Concreto simple f'c=30 MPa (300 kg/cm²), clasificación de exposición D, tamaño máximo del agregado 20 mm, revenimiento nominal del concreto fresco de 5 a 10 mm, premezclado, según RCDF NTC Diseño y Construcción de Estructuras de Concreto (2004).</t>
  </si>
  <si>
    <t xml:space="preserve">mt08epr030a</t>
  </si>
  <si>
    <t xml:space="preserve">Ud</t>
  </si>
  <si>
    <t xml:space="preserve">Cimbra para formación de registros de sección cuadrada de 40x40x50 cm, realizado con láminas metálicas reutilizables, incluso parte proporcional de accesorios de montaje.</t>
  </si>
  <si>
    <t xml:space="preserve">mt10hmf071De</t>
  </si>
  <si>
    <t xml:space="preserve">m³</t>
  </si>
  <si>
    <t xml:space="preserve">Concreto simple f'c=35 MPa (350 kg/cm²), clasificación de exposición D, tamaño máximo del agregado 20 mm, revenimiento nominal del concreto fresco de 5 a 10 mm, premezclado, según RCDF NTC Diseño y Construcción de Estructuras de Concreto (2004).</t>
  </si>
  <si>
    <t xml:space="preserve">mt11tfa010a</t>
  </si>
  <si>
    <t xml:space="preserve">Ud</t>
  </si>
  <si>
    <t xml:space="preserve">Marco y tapa de fundición, 40x40 cm, para registro registrable, carga de rotura 125 kN.</t>
  </si>
  <si>
    <t xml:space="preserve">mt01arr010a</t>
  </si>
  <si>
    <t xml:space="preserve">t</t>
  </si>
  <si>
    <t xml:space="preserve">Grava de cantera, de 19 a 25 mm de diámetro.</t>
  </si>
  <si>
    <t xml:space="preserve">mo019</t>
  </si>
  <si>
    <t xml:space="preserve">h</t>
  </si>
  <si>
    <t xml:space="preserve">Oficial albañil.</t>
  </si>
  <si>
    <t xml:space="preserve">mo111</t>
  </si>
  <si>
    <t xml:space="preserve">h</t>
  </si>
  <si>
    <t xml:space="preserve">Cabo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</si>
  <si>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</si>
  <si>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</si>
  <si>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</si>
  <si>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</si>
  <si>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$ 59,98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</si>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</sst>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97" customWidth="1"/>
    <col min="3" max="3" width="0.58" customWidth="1"/>
    <col min="4" max="4" width="3.21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40.8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0.074000</v>
      </c>
      <c r="G8" s="16">
        <v>2635.390000</v>
      </c>
      <c r="H8" s="16">
        <f ca="1">ROUND(INDIRECT(ADDRESS(ROW()+(0), COLUMN()+(-2), 1))*INDIRECT(ADDRESS(ROW()+(0), COLUMN()+(-1), 1)), 2)</f>
        <v>195.020000</v>
      </c>
    </row>
    <row r="9" spans="1:8" ht="31.2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0.050000</v>
      </c>
      <c r="G9" s="20">
        <v>2421.160000</v>
      </c>
      <c r="H9" s="20">
        <f ca="1">ROUND(INDIRECT(ADDRESS(ROW()+(0), COLUMN()+(-2), 1))*INDIRECT(ADDRESS(ROW()+(0), COLUMN()+(-1), 1)), 2)</f>
        <v>121.060000</v>
      </c>
    </row>
    <row r="10" spans="1:8" ht="40.8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0.125000</v>
      </c>
      <c r="G10" s="20">
        <v>2777.160000</v>
      </c>
      <c r="H10" s="20">
        <f ca="1">ROUND(INDIRECT(ADDRESS(ROW()+(0), COLUMN()+(-2), 1))*INDIRECT(ADDRESS(ROW()+(0), COLUMN()+(-1), 1)), 2)</f>
        <v>347.150000</v>
      </c>
    </row>
    <row r="11" spans="1:8" ht="21.6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1.000000</v>
      </c>
      <c r="G11" s="20">
        <v>348.130000</v>
      </c>
      <c r="H11" s="20">
        <f ca="1">ROUND(INDIRECT(ADDRESS(ROW()+(0), COLUMN()+(-2), 1))*INDIRECT(ADDRESS(ROW()+(0), COLUMN()+(-1), 1)), 2)</f>
        <v>348.130000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0.355000</v>
      </c>
      <c r="G12" s="20">
        <v>110.810000</v>
      </c>
      <c r="H12" s="20">
        <f ca="1">ROUND(INDIRECT(ADDRESS(ROW()+(0), COLUMN()+(-2), 1))*INDIRECT(ADDRESS(ROW()+(0), COLUMN()+(-1), 1)), 2)</f>
        <v>39.340000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1.162000</v>
      </c>
      <c r="G13" s="20">
        <v>43.000000</v>
      </c>
      <c r="H13" s="20">
        <f ca="1">ROUND(INDIRECT(ADDRESS(ROW()+(0), COLUMN()+(-2), 1))*INDIRECT(ADDRESS(ROW()+(0), COLUMN()+(-1), 1)), 2)</f>
        <v>49.970000</v>
      </c>
    </row>
    <row r="14" spans="1:8" ht="12.00" thickBot="1" customHeight="1">
      <c r="A14" s="17" t="s">
        <v>29</v>
      </c>
      <c r="B14" s="17"/>
      <c r="C14" s="21" t="s">
        <v>30</v>
      </c>
      <c r="D14" s="21"/>
      <c r="E14" s="22" t="s">
        <v>31</v>
      </c>
      <c r="F14" s="23">
        <v>1.610000</v>
      </c>
      <c r="G14" s="24">
        <v>25.570000</v>
      </c>
      <c r="H14" s="24">
        <f ca="1">ROUND(INDIRECT(ADDRESS(ROW()+(0), COLUMN()+(-2), 1))*INDIRECT(ADDRESS(ROW()+(0), COLUMN()+(-1), 1)), 2)</f>
        <v>41.170000</v>
      </c>
    </row>
    <row r="15" spans="1:8" ht="12.00" thickBot="1" customHeight="1">
      <c r="A15" s="17"/>
      <c r="B15" s="17"/>
      <c r="C15" s="12" t="s">
        <v>32</v>
      </c>
      <c r="D15" s="12"/>
      <c r="E15" s="10" t="s">
        <v>33</v>
      </c>
      <c r="F15" s="14">
        <v>2.000000</v>
      </c>
      <c r="G15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1141.840000</v>
      </c>
      <c r="H15" s="16">
        <f ca="1">ROUND(INDIRECT(ADDRESS(ROW()+(0), COLUMN()+(-2), 1))*INDIRECT(ADDRESS(ROW()+(0), COLUMN()+(-1), 1))/100, 2)</f>
        <v>22.840000</v>
      </c>
    </row>
    <row r="16" spans="1:8" ht="12.00" thickBot="1" customHeight="1">
      <c r="A16" s="22"/>
      <c r="B16" s="22"/>
      <c r="C16" s="21" t="s">
        <v>34</v>
      </c>
      <c r="D16" s="21"/>
      <c r="E16" s="22" t="s">
        <v>35</v>
      </c>
      <c r="F16" s="23">
        <v>3.000000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1164.680000</v>
      </c>
      <c r="H16" s="24">
        <f ca="1">ROUND(INDIRECT(ADDRESS(ROW()+(0), COLUMN()+(-2), 1))*INDIRECT(ADDRESS(ROW()+(0), COLUMN()+(-1), 1))/100, 2)</f>
        <v>34.940000</v>
      </c>
    </row>
    <row r="17" spans="1:8" ht="12.00" thickBot="1" customHeight="1">
      <c r="A17" s="6" t="s">
        <v>36</v>
      </c>
      <c r="B17" s="6"/>
      <c r="C17" s="7"/>
      <c r="D17" s="7"/>
      <c r="E17" s="7"/>
      <c r="F17" s="25"/>
      <c r="G17" s="6" t="s">
        <v>37</v>
      </c>
      <c r="H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1199.620000</v>
      </c>
    </row>
  </sheetData>
  <mergeCells count="25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E17"/>
  </mergeCells>
  <pageMargins left="0.620079" right="0.472441" top="0.472441" bottom="0.472441" header="0.0" footer="0.0"/>
  <pageSetup paperSize="9" orientation="portrait"/>
  <rowBreaks count="0" manualBreakCount="0">
    </rowBreaks>
</worksheet>
</file>