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<sst xmlns="http://schemas.openxmlformats.org/spreadsheetml/2006/main" count="41" uniqueCount="41">
  <si>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</si>
  <si>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</si>
  <si>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</si>
  <si>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Registro.</t>
  </si>
  <si>
    <t xml:space="preserve">Registro de obra de mampostería, de dimensiones interiores 87x87x100 cm, con tapa prefabricada de concreto reforzado,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</si>
  <si>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</si>
  <si>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</si>
  <si>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</si>
  <si>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</si>
  <si>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</si>
  <si>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</si>
  <si>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mt10hmf071Ce</t>
  </si>
  <si>
    <t xml:space="preserve">m³</t>
  </si>
  <si>
    <t xml:space="preserve">Concreto simple f'c=30 MPa (300 kg/cm²), clasificación de exposición D, tamaño máximo del agregado 20 mm, revenimiento nominal del concreto fresco de 5 a 10 mm, premezclado, según RCDF NTC Diseño y Construcción de Estructuras de Concreto (2004).</t>
  </si>
  <si>
    <t xml:space="preserve">mt04lpv010a</t>
  </si>
  <si>
    <t xml:space="preserve">Ud</t>
  </si>
  <si>
    <t xml:space="preserve">Tabique de barro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</si>
  <si>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</si>
  <si>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</si>
  <si>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</si>
  <si>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</si>
  <si>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</si>
  <si>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</si>
  <si>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</si>
  <si>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</si>
  <si>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reforzado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</si>
  <si>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</si>
  <si>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</si>
  <si>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</si>
  <si>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</si>
  <si>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</si>
  <si>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</si>
  <si>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</si>
  <si>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</si>
  <si>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</si>
  <si>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</si>
  <si>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</si>
  <si>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</si>
  <si>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</si>
  <si>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$ 180,97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</si>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</sst>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2635.390000</v>
      </c>
      <c r="H8" s="16">
        <f ca="1">ROUND(INDIRECT(ADDRESS(ROW()+(0), COLUMN()+(-2), 1))*INDIRECT(ADDRESS(ROW()+(0), COLUMN()+(-1), 1)), 2)</f>
        <v>719.460000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141.000000</v>
      </c>
      <c r="G9" s="20">
        <v>2.560000</v>
      </c>
      <c r="H9" s="20">
        <f ca="1">ROUND(INDIRECT(ADDRESS(ROW()+(0), COLUMN()+(-2), 1))*INDIRECT(ADDRESS(ROW()+(0), COLUMN()+(-1), 1)), 2)</f>
        <v>360.960000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0.047000</v>
      </c>
      <c r="G10" s="20">
        <v>2091.270000</v>
      </c>
      <c r="H10" s="20">
        <f ca="1">ROUND(INDIRECT(ADDRESS(ROW()+(0), COLUMN()+(-2), 1))*INDIRECT(ADDRESS(ROW()+(0), COLUMN()+(-1), 1)), 2)</f>
        <v>98.290000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0.064000</v>
      </c>
      <c r="G11" s="20">
        <v>2707.950000</v>
      </c>
      <c r="H11" s="20">
        <f ca="1">ROUND(INDIRECT(ADDRESS(ROW()+(0), COLUMN()+(-2), 1))*INDIRECT(ADDRESS(ROW()+(0), COLUMN()+(-1), 1)), 2)</f>
        <v>173.310000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1629.440000</v>
      </c>
      <c r="H12" s="20">
        <f ca="1">ROUND(INDIRECT(ADDRESS(ROW()+(0), COLUMN()+(-2), 1))*INDIRECT(ADDRESS(ROW()+(0), COLUMN()+(-1), 1)), 2)</f>
        <v>1629.440000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110.810000</v>
      </c>
      <c r="H13" s="20">
        <f ca="1">ROUND(INDIRECT(ADDRESS(ROW()+(0), COLUMN()+(-2), 1))*INDIRECT(ADDRESS(ROW()+(0), COLUMN()+(-1), 1)), 2)</f>
        <v>171.530000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2.657000</v>
      </c>
      <c r="G14" s="20">
        <v>43.000000</v>
      </c>
      <c r="H14" s="20">
        <f ca="1">ROUND(INDIRECT(ADDRESS(ROW()+(0), COLUMN()+(-2), 1))*INDIRECT(ADDRESS(ROW()+(0), COLUMN()+(-1), 1)), 2)</f>
        <v>114.250000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6.958000</v>
      </c>
      <c r="G15" s="24">
        <v>25.570000</v>
      </c>
      <c r="H15" s="24">
        <f ca="1">ROUND(INDIRECT(ADDRESS(ROW()+(0), COLUMN()+(-2), 1))*INDIRECT(ADDRESS(ROW()+(0), COLUMN()+(-1), 1)), 2)</f>
        <v>177.920000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3445.160000</v>
      </c>
      <c r="H16" s="16">
        <f ca="1">ROUND(INDIRECT(ADDRESS(ROW()+(0), COLUMN()+(-2), 1))*INDIRECT(ADDRESS(ROW()+(0), COLUMN()+(-1), 1))/100, 2)</f>
        <v>68.900000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3514.060000</v>
      </c>
      <c r="H17" s="24">
        <f ca="1">ROUND(INDIRECT(ADDRESS(ROW()+(0), COLUMN()+(-2), 1))*INDIRECT(ADDRESS(ROW()+(0), COLUMN()+(-1), 1))/100, 2)</f>
        <v>105.420000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3619.480000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