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<sst xmlns="http://schemas.openxmlformats.org/spreadsheetml/2006/main" count="52" uniqueCount="52">
  <si>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</si>
  <si>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</si>
  <si>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</si>
  <si>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</si>
  <si>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Registro de obra de mampostería, de dimensiones interiores 38x38x50 cm, con marco y tapa de fundición, para alojamiento de la válvula. El precio no incluye la válvula,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</si>
  <si>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</si>
  <si>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</si>
  <si>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</si>
  <si>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</si>
  <si>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</si>
  <si>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</si>
  <si>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</si>
  <si>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</si>
  <si>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</si>
  <si>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</si>
  <si>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</si>
  <si>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</si>
  <si>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</si>
  <si>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</si>
  <si>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</si>
  <si>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</si>
  <si>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</si>
  <si>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</si>
  <si>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</si>
  <si>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</si>
  <si>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</si>
  <si>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</si>
  <si>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</si>
  <si>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</si>
  <si>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</si>
  <si>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mt11tfa010a</t>
  </si>
  <si>
    <t xml:space="preserve">Ud</t>
  </si>
  <si>
    <t xml:space="preserve">Marco y tapa de fundición, 40x40 cm, para registro registrable, carga de rotura 125 kN.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</si>
  <si>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</si>
  <si>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</si>
  <si>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</si>
  <si>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</si>
  <si>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</si>
  <si>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</si>
  <si>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</si>
  <si>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</si>
  <si>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</si>
  <si>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</si>
  <si>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</si>
  <si>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</si>
  <si>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</si>
  <si>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</si>
  <si>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</si>
  <si>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</si>
  <si>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</si>
  <si>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$ 45,45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</si>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</sst>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7.15" customWidth="1"/>
    <col min="5" max="5" width="14.28" customWidth="1"/>
    <col min="6" max="6" width="15.8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0.111</v>
      </c>
      <c r="F10" s="12">
        <v>1700.05</v>
      </c>
      <c r="G10" s="12">
        <f ca="1">ROUND(INDIRECT(ADDRESS(ROW()+(0), COLUMN()+(-2), 1))*INDIRECT(ADDRESS(ROW()+(0), COLUMN()+(-1), 1)), 2)</f>
        <v>188.71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36</v>
      </c>
      <c r="F11" s="12">
        <v>2.63</v>
      </c>
      <c r="G11" s="12">
        <f ca="1">ROUND(INDIRECT(ADDRESS(ROW()+(0), COLUMN()+(-2), 1))*INDIRECT(ADDRESS(ROW()+(0), COLUMN()+(-1), 1)), 2)</f>
        <v>94.68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0.012</v>
      </c>
      <c r="F12" s="12">
        <v>20.44</v>
      </c>
      <c r="G12" s="12">
        <f ca="1">ROUND(INDIRECT(ADDRESS(ROW()+(0), COLUMN()+(-2), 1))*INDIRECT(ADDRESS(ROW()+(0), COLUMN()+(-1), 1)), 2)</f>
        <v>0.25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0.04</v>
      </c>
      <c r="F13" s="12">
        <v>283.85</v>
      </c>
      <c r="G13" s="12">
        <f ca="1">ROUND(INDIRECT(ADDRESS(ROW()+(0), COLUMN()+(-2), 1))*INDIRECT(ADDRESS(ROW()+(0), COLUMN()+(-1), 1)), 2)</f>
        <v>11.35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9.102</v>
      </c>
      <c r="F14" s="12">
        <v>2</v>
      </c>
      <c r="G14" s="12">
        <f ca="1">ROUND(INDIRECT(ADDRESS(ROW()+(0), COLUMN()+(-2), 1))*INDIRECT(ADDRESS(ROW()+(0), COLUMN()+(-1), 1)), 2)</f>
        <v>18.2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0.122</v>
      </c>
      <c r="F15" s="12">
        <v>16.35</v>
      </c>
      <c r="G15" s="12">
        <f ca="1">ROUND(INDIRECT(ADDRESS(ROW()+(0), COLUMN()+(-2), 1))*INDIRECT(ADDRESS(ROW()+(0), COLUMN()+(-1), 1)), 2)</f>
        <v>1.99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354.84</v>
      </c>
      <c r="G16" s="14">
        <f ca="1">ROUND(INDIRECT(ADDRESS(ROW()+(0), COLUMN()+(-2), 1))*INDIRECT(ADDRESS(ROW()+(0), COLUMN()+(-1), 1)), 2)</f>
        <v>354.84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670.02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0.021</v>
      </c>
      <c r="F19" s="14">
        <v>23.07</v>
      </c>
      <c r="G19" s="14">
        <f ca="1">ROUND(INDIRECT(ADDRESS(ROW()+(0), COLUMN()+(-2), 1))*INDIRECT(ADDRESS(ROW()+(0), COLUMN()+(-1), 1)), 2)</f>
        <v>0.48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1))), 2)</f>
        <v>0.48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1.88</v>
      </c>
      <c r="F22" s="12">
        <v>78.26</v>
      </c>
      <c r="G22" s="12">
        <f ca="1">ROUND(INDIRECT(ADDRESS(ROW()+(0), COLUMN()+(-2), 1))*INDIRECT(ADDRESS(ROW()+(0), COLUMN()+(-1), 1)), 2)</f>
        <v>147.13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1.618</v>
      </c>
      <c r="F23" s="14">
        <v>45.47</v>
      </c>
      <c r="G23" s="14">
        <f ca="1">ROUND(INDIRECT(ADDRESS(ROW()+(0), COLUMN()+(-2), 1))*INDIRECT(ADDRESS(ROW()+(0), COLUMN()+(-1), 1)), 2)</f>
        <v>73.57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1))), 2)</f>
        <v>220.7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1)),INDIRECT(ADDRESS(ROW()+(-6), COLUMN()+(1), 1)),INDIRECT(ADDRESS(ROW()+(-9), COLUMN()+(1), 1))), 2)</f>
        <v>891.2</v>
      </c>
      <c r="G26" s="14">
        <f ca="1">ROUND(INDIRECT(ADDRESS(ROW()+(0), COLUMN()+(-2), 1))*INDIRECT(ADDRESS(ROW()+(0), COLUMN()+(-1), 1))/100, 2)</f>
        <v>17.82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1)),INDIRECT(ADDRESS(ROW()+(-7), COLUMN()+(0), 1)),INDIRECT(ADDRESS(ROW()+(-10), COLUMN()+(0), 1))), 2)</f>
        <v>909.02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  <mergeCell ref="A21:B21"/>
    <mergeCell ref="D21:E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