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<sst xmlns="http://schemas.openxmlformats.org/spreadsheetml/2006/main" count="32" uniqueCount="32">
  <si>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</si>
  <si>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IFW060</t>
  </si>
  <si>
    <t xml:space="preserve">Ud</t>
  </si>
  <si>
    <t xml:space="preserve">Válvula limitadora de presión.</t>
  </si>
  <si>
    <r>
      <rPr>
        <b/>
        <sz val="7.80"/>
        <color rgb="FF000000"/>
        <rFont val="Arial"/>
        <family val="2"/>
      </rPr>
      <t xml:space="preserve">Válvula limitadora de presión de latón, de 2 1/2" DN 63 mm de diámetro, presión máxima de entrada de 25 bar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</si>
  <si>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</si>
  <si>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</si>
  <si>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</si>
  <si>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</si>
  <si>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</si>
  <si>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</si>
  <si>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mt37svl020g</t>
  </si>
  <si>
    <t xml:space="preserve">Ud</t>
  </si>
  <si>
    <t xml:space="preserve">Válvula limitadora de presión de latón, de 2 1/2" DN 63 mm de diámetro, presión máxima de entrada de 25 bar y presión de salida regulable entre 0,5 y 6 bar, temperatura máxima de 130°C, con racores.</t>
  </si>
  <si>
    <t xml:space="preserve">mt42www041</t>
  </si>
  <si>
    <t xml:space="preserve">Ud</t>
  </si>
  <si>
    <t xml:space="preserve">Manómetro con baño de glicerina y diámetro de esfera de 100 mm, con toma vertical, para montaje roscado de 1/4", escala de presión de 0 a 10 bar.</t>
  </si>
  <si>
    <t xml:space="preserve">mt37www010</t>
  </si>
  <si>
    <t xml:space="preserve">Ud</t>
  </si>
  <si>
    <t xml:space="preserve">Material auxiliar para instalaciones hidrosanitarias.</t>
  </si>
  <si>
    <t xml:space="preserve">mo007</t>
  </si>
  <si>
    <t xml:space="preserve">h</t>
  </si>
  <si>
    <t xml:space="preserve">Oficial 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</si>
  <si>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</si>
  <si>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</si>
  <si>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</si>
  <si>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</si>
  <si>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</si>
  <si>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</si>
  <si>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</si>
  <si>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$ 6.958,20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</si>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</sst>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2.86" customWidth="1"/>
    <col min="6" max="6" width="6.41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4778.280000</v>
      </c>
      <c r="H8" s="16">
        <f ca="1">ROUND(INDIRECT(ADDRESS(ROW()+(0), COLUMN()+(-2), 1))*INDIRECT(ADDRESS(ROW()+(0), COLUMN()+(-1), 1)), 2)</f>
        <v>4778.280000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257.940000</v>
      </c>
      <c r="H9" s="20">
        <f ca="1">ROUND(INDIRECT(ADDRESS(ROW()+(0), COLUMN()+(-2), 1))*INDIRECT(ADDRESS(ROW()+(0), COLUMN()+(-1), 1)), 2)</f>
        <v>257.940000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25.490000</v>
      </c>
      <c r="H10" s="20">
        <f ca="1">ROUND(INDIRECT(ADDRESS(ROW()+(0), COLUMN()+(-2), 1))*INDIRECT(ADDRESS(ROW()+(0), COLUMN()+(-1), 1)), 2)</f>
        <v>25.490000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0.323000</v>
      </c>
      <c r="G11" s="20">
        <v>60.840000</v>
      </c>
      <c r="H11" s="20">
        <f ca="1">ROUND(INDIRECT(ADDRESS(ROW()+(0), COLUMN()+(-2), 1))*INDIRECT(ADDRESS(ROW()+(0), COLUMN()+(-1), 1)), 2)</f>
        <v>19.650000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0.323000</v>
      </c>
      <c r="G12" s="24">
        <v>41.220000</v>
      </c>
      <c r="H12" s="24">
        <f ca="1">ROUND(INDIRECT(ADDRESS(ROW()+(0), COLUMN()+(-2), 1))*INDIRECT(ADDRESS(ROW()+(0), COLUMN()+(-1), 1)), 2)</f>
        <v>13.310000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5094.670000</v>
      </c>
      <c r="H13" s="16">
        <f ca="1">ROUND(INDIRECT(ADDRESS(ROW()+(0), COLUMN()+(-2), 1))*INDIRECT(ADDRESS(ROW()+(0), COLUMN()+(-1), 1))/100, 2)</f>
        <v>101.890000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5196.560000</v>
      </c>
      <c r="H14" s="24">
        <f ca="1">ROUND(INDIRECT(ADDRESS(ROW()+(0), COLUMN()+(-2), 1))*INDIRECT(ADDRESS(ROW()+(0), COLUMN()+(-1), 1))/100, 2)</f>
        <v>155.900000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5352.460000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