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<sst xmlns="http://schemas.openxmlformats.org/spreadsheetml/2006/main" count="29" uniqueCount="29">
  <si>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</si>
  <si>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IFW040</t>
  </si>
  <si>
    <t xml:space="preserve">Ud</t>
  </si>
  <si>
    <t xml:space="preserve">Válvula de retención.</t>
  </si>
  <si>
    <r>
      <rPr>
        <b/>
        <sz val="7.80"/>
        <color rgb="FF000000"/>
        <rFont val="Arial"/>
        <family val="2"/>
      </rPr>
      <t xml:space="preserve">Válvula de retención de hierro fundido, DN 150 mm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</si>
  <si>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</si>
  <si>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</si>
  <si>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</si>
  <si>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</si>
  <si>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</si>
  <si>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</si>
  <si>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mt37svr020h</t>
  </si>
  <si>
    <t xml:space="preserve">Ud</t>
  </si>
  <si>
    <t xml:space="preserve">Válvula de retención de doble válvula antirretorno, con cuerpo de hierro fundido y válvula antirretorno, eje y resorte de acero inoxidable, DN 150 mm, PN 16 atm.</t>
  </si>
  <si>
    <t xml:space="preserve">mt37www010</t>
  </si>
  <si>
    <t xml:space="preserve">Ud</t>
  </si>
  <si>
    <t xml:space="preserve">Material auxiliar para instalaciones hidrosanitarias.</t>
  </si>
  <si>
    <t xml:space="preserve">mo007</t>
  </si>
  <si>
    <t xml:space="preserve">h</t>
  </si>
  <si>
    <t xml:space="preserve">Oficial plomero.</t>
  </si>
  <si>
    <t xml:space="preserve">mo100</t>
  </si>
  <si>
    <t xml:space="preserve">h</t>
  </si>
  <si>
    <t xml:space="preserve">Ayudante plomero.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</si>
  <si>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</si>
  <si>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</si>
  <si>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</si>
  <si>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</si>
  <si>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$ 405,49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</si>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</sst>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72.86" customWidth="1"/>
    <col min="6" max="6" width="6.41" customWidth="1"/>
    <col min="7" max="7" width="8.74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2205.340000</v>
      </c>
      <c r="H8" s="16">
        <f ca="1">ROUND(INDIRECT(ADDRESS(ROW()+(0), COLUMN()+(-2), 1))*INDIRECT(ADDRESS(ROW()+(0), COLUMN()+(-1), 1)), 2)</f>
        <v>2205.340000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25.490000</v>
      </c>
      <c r="H9" s="20">
        <f ca="1">ROUND(INDIRECT(ADDRESS(ROW()+(0), COLUMN()+(-2), 1))*INDIRECT(ADDRESS(ROW()+(0), COLUMN()+(-1), 1)), 2)</f>
        <v>25.490000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0.387000</v>
      </c>
      <c r="G10" s="20">
        <v>60.840000</v>
      </c>
      <c r="H10" s="20">
        <f ca="1">ROUND(INDIRECT(ADDRESS(ROW()+(0), COLUMN()+(-2), 1))*INDIRECT(ADDRESS(ROW()+(0), COLUMN()+(-1), 1)), 2)</f>
        <v>23.550000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0.387000</v>
      </c>
      <c r="G11" s="24">
        <v>41.220000</v>
      </c>
      <c r="H11" s="24">
        <f ca="1">ROUND(INDIRECT(ADDRESS(ROW()+(0), COLUMN()+(-2), 1))*INDIRECT(ADDRESS(ROW()+(0), COLUMN()+(-1), 1)), 2)</f>
        <v>15.950000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2270.330000</v>
      </c>
      <c r="H12" s="16">
        <f ca="1">ROUND(INDIRECT(ADDRESS(ROW()+(0), COLUMN()+(-2), 1))*INDIRECT(ADDRESS(ROW()+(0), COLUMN()+(-1), 1))/100, 2)</f>
        <v>45.410000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2315.740000</v>
      </c>
      <c r="H13" s="24">
        <f ca="1">ROUND(INDIRECT(ADDRESS(ROW()+(0), COLUMN()+(-2), 1))*INDIRECT(ADDRESS(ROW()+(0), COLUMN()+(-1), 1))/100, 2)</f>
        <v>69.470000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2385.210000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