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<sst xmlns="http://schemas.openxmlformats.org/spreadsheetml/2006/main" count="47" uniqueCount="47">
  <si>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</si>
  <si>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</si>
  <si>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</si>
  <si>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 sanitaria,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</si>
  <si>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16,8 kW, COP 5,4, potencia frigorífica nominal 18,1 kW, EER 5, presión sonora 42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</si>
  <si>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</si>
  <si>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</si>
  <si>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</si>
  <si>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</si>
  <si>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</si>
  <si>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</si>
  <si>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</si>
  <si>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mt42vai053pb</t>
  </si>
  <si>
    <t xml:space="preserve">Ud</t>
  </si>
  <si>
    <t xml:space="preserve">Bomba de calor reversible agua-agua, clase de eficiencia energética A+++, potencia calorífica nominal 16,8 kW, COP 5,4, potencia frigorífica nominal 18,1 kW, EER 5, presión sonora 42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</si>
  <si>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mt42eco100gl</t>
  </si>
  <si>
    <t xml:space="preserve">Ud</t>
  </si>
  <si>
    <t xml:space="preserve">Interacumulador de agua caliente sanitaria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</si>
  <si>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</si>
  <si>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</si>
  <si>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</si>
  <si>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</si>
  <si>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</si>
  <si>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Conector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</si>
  <si>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</si>
  <si>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</si>
  <si>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</si>
  <si>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</si>
  <si>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</si>
  <si>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</si>
  <si>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</si>
  <si>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</si>
  <si>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</si>
  <si>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</si>
  <si>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</si>
  <si>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</si>
  <si>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</si>
  <si>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</si>
  <si>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</si>
  <si>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</si>
  <si>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</si>
  <si>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</si>
  <si>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</si>
  <si>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</si>
  <si>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</si>
  <si>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$ 527.984,44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</si>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</sst>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485566</v>
      </c>
      <c r="H10" s="12">
        <f ca="1">ROUND(INDIRECT(ADDRESS(ROW()+(0), COLUMN()+(-2), 1))*INDIRECT(ADDRESS(ROW()+(0), COLUMN()+(-1), 1)), 2)</f>
        <v>485566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314368</v>
      </c>
      <c r="H11" s="12">
        <f ca="1">ROUND(INDIRECT(ADDRESS(ROW()+(0), COLUMN()+(-2), 1))*INDIRECT(ADDRESS(ROW()+(0), COLUMN()+(-1), 1)), 2)</f>
        <v>314368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350.95</v>
      </c>
      <c r="H12" s="12">
        <f ca="1">ROUND(INDIRECT(ADDRESS(ROW()+(0), COLUMN()+(-2), 1))*INDIRECT(ADDRESS(ROW()+(0), COLUMN()+(-1), 1)), 2)</f>
        <v>350.95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698.7</v>
      </c>
      <c r="H13" s="12">
        <f ca="1">ROUND(INDIRECT(ADDRESS(ROW()+(0), COLUMN()+(-2), 1))*INDIRECT(ADDRESS(ROW()+(0), COLUMN()+(-1), 1)), 2)</f>
        <v>2794.8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1621.03</v>
      </c>
      <c r="H14" s="12">
        <f ca="1">ROUND(INDIRECT(ADDRESS(ROW()+(0), COLUMN()+(-2), 1))*INDIRECT(ADDRESS(ROW()+(0), COLUMN()+(-1), 1)), 2)</f>
        <v>1621.03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228.47</v>
      </c>
      <c r="H15" s="12">
        <f ca="1">ROUND(INDIRECT(ADDRESS(ROW()+(0), COLUMN()+(-2), 1))*INDIRECT(ADDRESS(ROW()+(0), COLUMN()+(-1), 1)), 2)</f>
        <v>456.94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315.45</v>
      </c>
      <c r="H16" s="14">
        <f ca="1">ROUND(INDIRECT(ADDRESS(ROW()+(0), COLUMN()+(-2), 1))*INDIRECT(ADDRESS(ROW()+(0), COLUMN()+(-1), 1)), 2)</f>
        <v>1261.8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806419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12.371</v>
      </c>
      <c r="G19" s="12">
        <v>120.9</v>
      </c>
      <c r="H19" s="12">
        <f ca="1">ROUND(INDIRECT(ADDRESS(ROW()+(0), COLUMN()+(-2), 1))*INDIRECT(ADDRESS(ROW()+(0), COLUMN()+(-1), 1)), 2)</f>
        <v>1495.65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12.371</v>
      </c>
      <c r="G20" s="14">
        <v>71.51</v>
      </c>
      <c r="H20" s="14">
        <f ca="1">ROUND(INDIRECT(ADDRESS(ROW()+(0), COLUMN()+(-2), 1))*INDIRECT(ADDRESS(ROW()+(0), COLUMN()+(-1), 1)), 2)</f>
        <v>884.65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2380.3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808800</v>
      </c>
      <c r="H23" s="14">
        <f ca="1">ROUND(INDIRECT(ADDRESS(ROW()+(0), COLUMN()+(-2), 1))*INDIRECT(ADDRESS(ROW()+(0), COLUMN()+(-1), 1))/100, 2)</f>
        <v>16176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824976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