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<sst xmlns="http://schemas.openxmlformats.org/spreadsheetml/2006/main" count="26" uniqueCount="26">
  <si>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</si>
  <si>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</si>
  <si>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</si>
  <si>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</si>
  <si>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 de marcha y paro, para control de hasta 16 unidades interiores de aire acondicionado conectadas a una red TCC-Link, de forma individual y global, modelo TCB-CC163TLE2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</si>
  <si>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</si>
  <si>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</si>
  <si>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</si>
  <si>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</si>
  <si>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</si>
  <si>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</si>
  <si>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mt42tsb650a</t>
  </si>
  <si>
    <t xml:space="preserve">Ud</t>
  </si>
  <si>
    <t xml:space="preserve">Control remoto central de marcha y paro, para control de hasta 16 unidades interiores de aire acondicionado conectadas a una red TCC-Link, de forma individual y global, modelo TCB-CC163TLE2 "TOSHIBA".</t>
  </si>
  <si>
    <t xml:space="preserve">mo004</t>
  </si>
  <si>
    <t xml:space="preserve">h</t>
  </si>
  <si>
    <t xml:space="preserve">Oficial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</si>
  <si>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</si>
  <si>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</si>
  <si>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</si>
  <si>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</si>
  <si>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</si>
  <si>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</si>
  <si>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</si>
  <si>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$ 6.818,20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</si>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</sst>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93" customWidth="1"/>
    <col min="3" max="3" width="16.76" customWidth="1"/>
    <col min="4" max="4" width="49.11" customWidth="1"/>
    <col min="5" max="5" width="4.81" customWidth="1"/>
    <col min="6" max="6" width="1.60" customWidth="1"/>
    <col min="7" max="7" width="8.60" customWidth="1"/>
    <col min="8" max="8" width="4.95" customWidth="1"/>
    <col min="9" max="9" width="5.10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4"/>
      <c r="G8" s="16">
        <v>18454.810000</v>
      </c>
      <c r="H8" s="16"/>
      <c r="I8" s="16">
        <f ca="1">ROUND(INDIRECT(ADDRESS(ROW()+(0), COLUMN()+(-4), 1))*INDIRECT(ADDRESS(ROW()+(0), COLUMN()+(-2), 1)), 2)</f>
        <v>18454.810000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1.232000</v>
      </c>
      <c r="F9" s="19"/>
      <c r="G9" s="20">
        <v>44.450000</v>
      </c>
      <c r="H9" s="20"/>
      <c r="I9" s="20">
        <f ca="1">ROUND(INDIRECT(ADDRESS(ROW()+(0), COLUMN()+(-4), 1))*INDIRECT(ADDRESS(ROW()+(0), COLUMN()+(-2), 1)), 2)</f>
        <v>54.760000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1.232000</v>
      </c>
      <c r="F10" s="23"/>
      <c r="G10" s="24">
        <v>26.580000</v>
      </c>
      <c r="H10" s="24"/>
      <c r="I10" s="24">
        <f ca="1">ROUND(INDIRECT(ADDRESS(ROW()+(0), COLUMN()+(-4), 1))*INDIRECT(ADDRESS(ROW()+(0), COLUMN()+(-2), 1)), 2)</f>
        <v>32.750000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4"/>
      <c r="G11" s="16">
        <f ca="1">ROUND(SUM(INDIRECT(ADDRESS(ROW()+(-1), COLUMN()+(2), 1)),INDIRECT(ADDRESS(ROW()+(-2), COLUMN()+(2), 1)),INDIRECT(ADDRESS(ROW()+(-3), COLUMN()+(2), 1))), 2)</f>
        <v>18542.320000</v>
      </c>
      <c r="H11" s="16"/>
      <c r="I11" s="16">
        <f ca="1">ROUND(INDIRECT(ADDRESS(ROW()+(0), COLUMN()+(-4), 1))*INDIRECT(ADDRESS(ROW()+(0), COLUMN()+(-2), 1))/100, 2)</f>
        <v>370.850000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3"/>
      <c r="G12" s="24">
        <f ca="1">ROUND(SUM(INDIRECT(ADDRESS(ROW()+(-1), COLUMN()+(2), 1)),INDIRECT(ADDRESS(ROW()+(-2), COLUMN()+(2), 1)),INDIRECT(ADDRESS(ROW()+(-3), COLUMN()+(2), 1)),INDIRECT(ADDRESS(ROW()+(-4), COLUMN()+(2), 1))), 2)</f>
        <v>18913.170000</v>
      </c>
      <c r="H12" s="24"/>
      <c r="I12" s="24">
        <f ca="1">ROUND(INDIRECT(ADDRESS(ROW()+(0), COLUMN()+(-4), 1))*INDIRECT(ADDRESS(ROW()+(0), COLUMN()+(-2), 1))/100, 2)</f>
        <v>567.400000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19480.570000</v>
      </c>
      <c r="J13" s="26"/>
    </row>
  </sheetData>
  <mergeCells count="34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A13:D13"/>
    <mergeCell ref="E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