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<sst xmlns="http://schemas.openxmlformats.org/spreadsheetml/2006/main" count="26" uniqueCount="26">
  <si>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</si>
  <si>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ICP515</t>
  </si>
  <si>
    <t xml:space="preserve">Ud</t>
  </si>
  <si>
    <t xml:space="preserve">Ramal para línea frigorífica de líquido, de descarga de gas y de succión de gas.</t>
  </si>
  <si>
    <r>
      <rPr>
        <b/>
        <sz val="7.80"/>
        <color rgb="FF000000"/>
        <rFont val="A"/>
        <family val="2"/>
      </rPr>
      <t xml:space="preserve">Ramal de línea frigorífica formada por tres juntas, una para la línea de líquido, otra para la línea de descarga de gas y otra para la línea de succión de gas, modelo RBM-BY305FE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</si>
  <si>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</si>
  <si>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</si>
  <si>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</si>
  <si>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</si>
  <si>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</si>
  <si>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</si>
  <si>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mt42tsb525d</t>
  </si>
  <si>
    <t xml:space="preserve">Ud</t>
  </si>
  <si>
    <t xml:space="preserve">Conjunto de tres juntas, una para la línea de líquido, otra para la línea de descarga de gas y otra para la línea de succión de gas, modelo RBM-BY305FE "TOSHIBA", con una capacidad máxima de unidades interiores conectadas aguas abajo mayor de 70,6 kW.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</si>
  <si>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</si>
  <si>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</si>
  <si>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</si>
  <si>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</si>
  <si>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</si>
  <si>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</si>
  <si>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</si>
  <si>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</si>
  <si>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</si>
  <si>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</si>
  <si>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$ 2.317,35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</si>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</sst>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31" customWidth="1"/>
    <col min="3" max="3" width="2.48" customWidth="1"/>
    <col min="4" max="4" width="11.66" customWidth="1"/>
    <col min="5" max="5" width="54.35" customWidth="1"/>
    <col min="6" max="6" width="6.41" customWidth="1"/>
    <col min="7" max="7" width="6.41" customWidth="1"/>
    <col min="8" max="8" width="7.43" customWidth="1"/>
    <col min="9" max="9" width="7.43" customWidth="1"/>
    <col min="10" max="10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6297.710000</v>
      </c>
      <c r="H8" s="16"/>
      <c r="I8" s="16">
        <f ca="1">ROUND(INDIRECT(ADDRESS(ROW()+(0), COLUMN()+(-3), 1))*INDIRECT(ADDRESS(ROW()+(0), COLUMN()+(-2), 1)), 2)</f>
        <v>6297.710000</v>
      </c>
      <c r="J8" s="16"/>
    </row>
    <row r="9" spans="1:10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0.062000</v>
      </c>
      <c r="G9" s="20">
        <v>44.450000</v>
      </c>
      <c r="H9" s="20"/>
      <c r="I9" s="20">
        <f ca="1">ROUND(INDIRECT(ADDRESS(ROW()+(0), COLUMN()+(-3), 1))*INDIRECT(ADDRESS(ROW()+(0), COLUMN()+(-2), 1)), 2)</f>
        <v>2.760000</v>
      </c>
      <c r="J9" s="20"/>
    </row>
    <row r="10" spans="1:10" ht="12.00" thickBot="1" customHeight="1">
      <c r="A10" s="17" t="s">
        <v>17</v>
      </c>
      <c r="B10" s="21" t="s">
        <v>18</v>
      </c>
      <c r="C10" s="21"/>
      <c r="D10" s="22" t="s">
        <v>19</v>
      </c>
      <c r="E10" s="22"/>
      <c r="F10" s="23">
        <v>0.062000</v>
      </c>
      <c r="G10" s="24">
        <v>26.580000</v>
      </c>
      <c r="H10" s="24"/>
      <c r="I10" s="24">
        <f ca="1">ROUND(INDIRECT(ADDRESS(ROW()+(0), COLUMN()+(-3), 1))*INDIRECT(ADDRESS(ROW()+(0), COLUMN()+(-2), 1)), 2)</f>
        <v>1.650000</v>
      </c>
      <c r="J10" s="24"/>
    </row>
    <row r="11" spans="1:10" ht="12.00" thickBot="1" customHeight="1">
      <c r="A11" s="17"/>
      <c r="B11" s="12" t="s">
        <v>20</v>
      </c>
      <c r="C11" s="12"/>
      <c r="D11" s="10" t="s">
        <v>21</v>
      </c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6302.120000</v>
      </c>
      <c r="H11" s="16"/>
      <c r="I11" s="16">
        <f ca="1">ROUND(INDIRECT(ADDRESS(ROW()+(0), COLUMN()+(-3), 1))*INDIRECT(ADDRESS(ROW()+(0), COLUMN()+(-2), 1))/100, 2)</f>
        <v>126.040000</v>
      </c>
      <c r="J11" s="16"/>
    </row>
    <row r="12" spans="1:10" ht="12.00" thickBot="1" customHeight="1">
      <c r="A12" s="22"/>
      <c r="B12" s="21" t="s">
        <v>22</v>
      </c>
      <c r="C12" s="21"/>
      <c r="D12" s="22" t="s">
        <v>23</v>
      </c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6428.160000</v>
      </c>
      <c r="H12" s="24"/>
      <c r="I12" s="24">
        <f ca="1">ROUND(INDIRECT(ADDRESS(ROW()+(0), COLUMN()+(-3), 1))*INDIRECT(ADDRESS(ROW()+(0), COLUMN()+(-2), 1))/100, 2)</f>
        <v>192.840000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6621.000000</v>
      </c>
      <c r="J13" s="26"/>
    </row>
  </sheetData>
  <mergeCells count="32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