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<sst xmlns="http://schemas.openxmlformats.org/spreadsheetml/2006/main" count="38" uniqueCount="38">
  <si>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</si>
  <si>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ICN025</t>
  </si>
  <si>
    <t xml:space="preserve">Ud</t>
  </si>
  <si>
    <t xml:space="preserve">Equipo de aire acondicionado con unidad interior con distribución por ductos tubulares,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</si>
  <si>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a la unidad exterior monofásica (230V/50Hz), potencia frigorífica nominal 3,5 kW (temperatura de bulbo seco en el interior 27°C, temperatura de bulbo húmedo en el interior 19°C, temperatura de bulbo seco en el exterior 35°C, temperatura de bulbo húmedo en el exterior 24°C), potencia calorífica nominal 4,2 kW (temperatura de bulbo seco en el interior 20°C, temperatura de bulbo húmedo en el exterior 6°C), SEER 6,4 (clase A), SCOP 4,1 (clase A), EER 3,24 (clase A++), COP 3,82 (clase A+), formado por una unidad interior con descarga por embocaduras tubulares, de 230x740x455 mm, nivel sonoro (velocidad baja) 30 dBA, caudal de aire (velocidad ultra alta) 540 m³/h, presión de aire (estándar) 37 Pa, control inalámbrico, y una unidad exterior, de 595x780x290 mm, nivel sonoro 50 dBA y caudal de aire 1950 m³/h, con control de condensación, embocaduras tubulares,. Incluso elementos antivibratorios y soportes de pared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</si>
  <si>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</si>
  <si>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</si>
  <si>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</si>
  <si>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</si>
  <si>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</si>
  <si>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</si>
  <si>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</si>
  <si>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mt42mhi065V</t>
  </si>
  <si>
    <t xml:space="preserve">Ud</t>
  </si>
  <si>
    <t xml:space="preserve">Equipo de aire acondicionado, sistema aire-aire split 1x1, para gas R-32, bomba de calor, alimentación a la unidad exterior monofásica (230V/50Hz), potencia frigorífica nominal 3,5 kW (temperatura de bulbo seco en el interior 27°C, temperatura de bulbo húmedo en el interior 19°C, temperatura de bulbo seco en el exterior 35°C, temperatura de bulbo húmedo en el exterior 24°C), potencia calorífica nominal 4,2 kW (temperatura de bulbo seco en el interior 20°C, temperatura de bulbo húmedo en el exterior 6°C), SEER 6,4 (clase A), SCOP 4,1 (clase A), EER 3,24 (clase A++), COP 3,82 (clase A+), formado por una unidad interior con descarga por embocaduras tubulares, de 230x740x455 mm, nivel sonoro (velocidad baja) 30 dBA, caudal de aire (velocidad ultra alta) 540 m³/h, presión de aire (estándar) 37 Pa, control inalámbrico, y una unidad exterior, de 595x780x290 mm, nivel sonoro 50 dBA y caudal de aire 1950 m³/h, con control de condensación.</t>
  </si>
  <si>
    <t xml:space="preserve">mt42mhi523a</t>
  </si>
  <si>
    <t xml:space="preserve">Ud</t>
  </si>
  <si>
    <t xml:space="preserve">Embocaduras tubulares, para unidad interior de aire acondicionado.</t>
  </si>
  <si>
    <t xml:space="preserve">mt42www085</t>
  </si>
  <si>
    <t xml:space="preserve">Ud</t>
  </si>
  <si>
    <t xml:space="preserve">Kit de soportes de pared, formado por juego de escuadras de 50x45 cm y cuatro amortiguadores de caucho, con sus taquetes, tornillos, tuercas y arandelas correspondientes.</t>
  </si>
  <si>
    <t xml:space="preserve">mt42www090</t>
  </si>
  <si>
    <t xml:space="preserve">Ud</t>
  </si>
  <si>
    <t xml:space="preserve">Kit de soportes para suspensión del techo, formado por cuatro varillas roscadas de acero galvanizado, con sus taquetes,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</si>
  <si>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</si>
  <si>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</si>
  <si>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</si>
  <si>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</si>
  <si>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</si>
  <si>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</si>
  <si>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</si>
  <si>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</si>
  <si>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</si>
  <si>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</si>
  <si>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</si>
  <si>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</si>
  <si>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$ 15.307,56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</si>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</sst>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44594.7</v>
      </c>
      <c r="G10" s="12">
        <f ca="1">ROUND(INDIRECT(ADDRESS(ROW()+(0), COLUMN()+(-2), 1))*INDIRECT(ADDRESS(ROW()+(0), COLUMN()+(-1), 1)), 2)</f>
        <v>44594.7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7259.6</v>
      </c>
      <c r="G11" s="12">
        <f ca="1">ROUND(INDIRECT(ADDRESS(ROW()+(0), COLUMN()+(-2), 1))*INDIRECT(ADDRESS(ROW()+(0), COLUMN()+(-1), 1)), 2)</f>
        <v>7259.6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560.03</v>
      </c>
      <c r="G12" s="12">
        <f ca="1">ROUND(INDIRECT(ADDRESS(ROW()+(0), COLUMN()+(-2), 1))*INDIRECT(ADDRESS(ROW()+(0), COLUMN()+(-1), 1)), 2)</f>
        <v>560.03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651.88</v>
      </c>
      <c r="G13" s="14">
        <f ca="1">ROUND(INDIRECT(ADDRESS(ROW()+(0), COLUMN()+(-2), 1))*INDIRECT(ADDRESS(ROW()+(0), COLUMN()+(-1), 1)), 2)</f>
        <v>651.88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53066.2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2.71</v>
      </c>
      <c r="F16" s="12">
        <v>123.28</v>
      </c>
      <c r="G16" s="12">
        <f ca="1">ROUND(INDIRECT(ADDRESS(ROW()+(0), COLUMN()+(-2), 1))*INDIRECT(ADDRESS(ROW()+(0), COLUMN()+(-1), 1)), 2)</f>
        <v>334.09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2.71</v>
      </c>
      <c r="F17" s="14">
        <v>72.91</v>
      </c>
      <c r="G17" s="14">
        <f ca="1">ROUND(INDIRECT(ADDRESS(ROW()+(0), COLUMN()+(-2), 1))*INDIRECT(ADDRESS(ROW()+(0), COLUMN()+(-1), 1)), 2)</f>
        <v>197.59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531.68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53597.9</v>
      </c>
      <c r="G20" s="14">
        <f ca="1">ROUND(INDIRECT(ADDRESS(ROW()+(0), COLUMN()+(-2), 1))*INDIRECT(ADDRESS(ROW()+(0), COLUMN()+(-1), 1))/100, 2)</f>
        <v>1071.96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54669.8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