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<sst xmlns="http://schemas.openxmlformats.org/spreadsheetml/2006/main" count="35" uniqueCount="35">
  <si>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</si>
  <si>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ICE050</t>
  </si>
  <si>
    <t xml:space="preserve">Ud</t>
  </si>
  <si>
    <t xml:space="preserve">Radiador toallero.</t>
  </si>
  <si>
    <r>
      <rPr>
        <sz val="8.25"/>
        <color rgb="FF000000"/>
        <rFont val="Arial"/>
        <family val="2"/>
      </rPr>
      <t xml:space="preserve">Radiador toallero tubular de lámina de acero acabado blanco, para cuartos de baño, gama básica, de 600x733 mm y emisión calorífica 396 kcal/h para una diferencia media de temperatura de 50°C entre el radiador y el ambiente, en instalación de calefacción centralizada por agua, para instalación con sistema monotubo. Incluso llave de paso termostática, accesorios de conexión y montaje, juego de soportes y anclajes de fijación a paramento, purgador y todos aquellos accesorios necesarios para su correcto funcionamiento.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</si>
  <si>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</si>
  <si>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</si>
  <si>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</si>
  <si>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</si>
  <si>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</si>
  <si>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</si>
  <si>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</si>
  <si>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mt38emn140c</t>
  </si>
  <si>
    <t xml:space="preserve">Ud</t>
  </si>
  <si>
    <t xml:space="preserve">Radiador toallero tubular de lámina de acero acabado blanco, para cuartos de baño, en instalaciones de agua caliente hasta 8 bar y 110°C, gama básica, de 600x733 mm y emisión calorífica 396 kcal/h para una diferencia media de temperatura de 50°C entre el radiador y el ambiente.</t>
  </si>
  <si>
    <t xml:space="preserve">mt38emn041a</t>
  </si>
  <si>
    <t xml:space="preserve">Ud</t>
  </si>
  <si>
    <t xml:space="preserve">Kit de soportes y anclajes de fijación a paramento, para radiador toallero tubular, acabado blanco.</t>
  </si>
  <si>
    <t xml:space="preserve">mt38emi115</t>
  </si>
  <si>
    <t xml:space="preserve">Ud</t>
  </si>
  <si>
    <t xml:space="preserve">Kit para conexión de radiador de lámina de acero a la tubería de distribución, compuesto por llave de paso termostática para instalación con sistema monotubo, enlaces y demás accesorios necesarios.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</si>
  <si>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</si>
  <si>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</si>
  <si>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</si>
  <si>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</si>
  <si>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</si>
  <si>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</si>
  <si>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</si>
  <si>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</si>
  <si>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</si>
  <si>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</si>
  <si>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</si>
  <si>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</si>
  <si>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$ 849,03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</si>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</sst>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4627.48</v>
      </c>
      <c r="H10" s="12">
        <f ca="1">ROUND(INDIRECT(ADDRESS(ROW()+(0), COLUMN()+(-2), 1))*INDIRECT(ADDRESS(ROW()+(0), COLUMN()+(-1), 1)), 2)</f>
        <v>4627.48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325.94</v>
      </c>
      <c r="H11" s="12">
        <f ca="1">ROUND(INDIRECT(ADDRESS(ROW()+(0), COLUMN()+(-2), 1))*INDIRECT(ADDRESS(ROW()+(0), COLUMN()+(-1), 1)), 2)</f>
        <v>325.94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776.33</v>
      </c>
      <c r="H12" s="14">
        <f ca="1">ROUND(INDIRECT(ADDRESS(ROW()+(0), COLUMN()+(-2), 1))*INDIRECT(ADDRESS(ROW()+(0), COLUMN()+(-1), 1)), 2)</f>
        <v>776.33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5729.75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1.1</v>
      </c>
      <c r="G15" s="12">
        <v>123.28</v>
      </c>
      <c r="H15" s="12">
        <f ca="1">ROUND(INDIRECT(ADDRESS(ROW()+(0), COLUMN()+(-2), 1))*INDIRECT(ADDRESS(ROW()+(0), COLUMN()+(-1), 1)), 2)</f>
        <v>135.61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1.1</v>
      </c>
      <c r="G16" s="14">
        <v>72.91</v>
      </c>
      <c r="H16" s="14">
        <f ca="1">ROUND(INDIRECT(ADDRESS(ROW()+(0), COLUMN()+(-2), 1))*INDIRECT(ADDRESS(ROW()+(0), COLUMN()+(-1), 1)), 2)</f>
        <v>80.2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215.81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5945.56</v>
      </c>
      <c r="H19" s="14">
        <f ca="1">ROUND(INDIRECT(ADDRESS(ROW()+(0), COLUMN()+(-2), 1))*INDIRECT(ADDRESS(ROW()+(0), COLUMN()+(-1), 1))/100, 2)</f>
        <v>118.91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6064.47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