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<sst xmlns="http://schemas.openxmlformats.org/spreadsheetml/2006/main" count="41" uniqueCount="41">
  <si>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</si>
  <si>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</si>
  <si>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</si>
  <si>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diesel,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</si>
  <si>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diesel o gas, de acero inoxidable Dúplex AISI 2205, emisión de NOx clase 6, potencia (80/60°C) 59,5 kW, potencia (50/30°C) 65 kW, rendimiento (80/60°C) 97%, rendimiento (50/30°C) 106%, rendimiento al 30% de la carga 107,5%, eficiencia energética clase A, peso 377 kg.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</si>
  <si>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</si>
  <si>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</si>
  <si>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</si>
  <si>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</si>
  <si>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</si>
  <si>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</si>
  <si>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</si>
  <si>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mt38fer110a</t>
  </si>
  <si>
    <t xml:space="preserve">Ud</t>
  </si>
  <si>
    <t xml:space="preserve">Caldera de pie, de condensación, para quemador presurizado de diesel o gas, de acero inoxidable Dúplex AISI 2205, emisión de NOx clase 6, potencia (80/60°C) 59,5 kW, potencia (50/30°C) 65 kW, rendimiento (80/60°C) 97%, rendimiento (50/30°C) 106%, rendimiento al 30% de la carga 107,5%, eficiencia energética clase A, peso 377 kg.</t>
  </si>
  <si>
    <t xml:space="preserve">mt38ccg100a</t>
  </si>
  <si>
    <t xml:space="preserve">Ud</t>
  </si>
  <si>
    <t xml:space="preserve">Quemador presurizado modulante para diesel, de potencia máxima 120 kW, con encendido electrónico.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</si>
  <si>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</si>
  <si>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</si>
  <si>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</si>
  <si>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</si>
  <si>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</si>
  <si>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</si>
  <si>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</si>
  <si>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</si>
  <si>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</si>
  <si>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</si>
  <si>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</si>
  <si>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</si>
  <si>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</si>
  <si>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</si>
  <si>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</si>
  <si>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</si>
  <si>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</si>
  <si>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</si>
  <si>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</si>
  <si>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</si>
  <si>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</si>
  <si>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$ 352.413,80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</si>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</sst>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338680</v>
      </c>
      <c r="G10" s="12">
        <f ca="1">ROUND(INDIRECT(ADDRESS(ROW()+(0), COLUMN()+(-2), 1))*INDIRECT(ADDRESS(ROW()+(0), COLUMN()+(-1), 1)), 2)</f>
        <v>338680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23408.5</v>
      </c>
      <c r="G11" s="12">
        <f ca="1">ROUND(INDIRECT(ADDRESS(ROW()+(0), COLUMN()+(-2), 1))*INDIRECT(ADDRESS(ROW()+(0), COLUMN()+(-1), 1)), 2)</f>
        <v>23408.5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444.46</v>
      </c>
      <c r="G12" s="12">
        <f ca="1">ROUND(INDIRECT(ADDRESS(ROW()+(0), COLUMN()+(-2), 1))*INDIRECT(ADDRESS(ROW()+(0), COLUMN()+(-1), 1)), 2)</f>
        <v>444.46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49.78</v>
      </c>
      <c r="G13" s="12">
        <f ca="1">ROUND(INDIRECT(ADDRESS(ROW()+(0), COLUMN()+(-2), 1))*INDIRECT(ADDRESS(ROW()+(0), COLUMN()+(-1), 1)), 2)</f>
        <v>49.78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26.32</v>
      </c>
      <c r="G14" s="14">
        <f ca="1">ROUND(INDIRECT(ADDRESS(ROW()+(0), COLUMN()+(-2), 1))*INDIRECT(ADDRESS(ROW()+(0), COLUMN()+(-1), 1)), 2)</f>
        <v>26.32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362609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5.498</v>
      </c>
      <c r="F17" s="12">
        <v>123.28</v>
      </c>
      <c r="G17" s="12">
        <f ca="1">ROUND(INDIRECT(ADDRESS(ROW()+(0), COLUMN()+(-2), 1))*INDIRECT(ADDRESS(ROW()+(0), COLUMN()+(-1), 1)), 2)</f>
        <v>677.79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5.498</v>
      </c>
      <c r="F18" s="14">
        <v>72.91</v>
      </c>
      <c r="G18" s="14">
        <f ca="1">ROUND(INDIRECT(ADDRESS(ROW()+(0), COLUMN()+(-2), 1))*INDIRECT(ADDRESS(ROW()+(0), COLUMN()+(-1), 1)), 2)</f>
        <v>400.86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1078.65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363688</v>
      </c>
      <c r="G21" s="14">
        <f ca="1">ROUND(INDIRECT(ADDRESS(ROW()+(0), COLUMN()+(-2), 1))*INDIRECT(ADDRESS(ROW()+(0), COLUMN()+(-1), 1))/100, 2)</f>
        <v>7273.76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370962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