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<sst xmlns="http://schemas.openxmlformats.org/spreadsheetml/2006/main" count="49" uniqueCount="49">
  <si>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</si>
  <si>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HRM020</t>
  </si>
  <si>
    <t xml:space="preserve">m</t>
  </si>
  <si>
    <t xml:space="preserve">Remate de cornisa de fachada.</t>
  </si>
  <si>
    <r>
      <rPr>
        <b/>
        <sz val="7.80"/>
        <color rgb="FF000000"/>
        <rFont val="Arial"/>
        <family val="2"/>
      </rPr>
      <t xml:space="preserve">Remate de cornisa de mármol Blanco Macael, de 36 a 50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</si>
  <si>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</si>
  <si>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</si>
  <si>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</si>
  <si>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</si>
  <si>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</si>
  <si>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</si>
  <si>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</si>
  <si>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</si>
  <si>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</si>
  <si>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</si>
  <si>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</si>
  <si>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</si>
  <si>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</si>
  <si>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</si>
  <si>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</si>
  <si>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</si>
  <si>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</si>
  <si>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</si>
  <si>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</si>
  <si>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mt20rpn010ha</t>
  </si>
  <si>
    <t xml:space="preserve">m</t>
  </si>
  <si>
    <t xml:space="preserve">Remate de cornisa de mármol Blanco Macael, de 36 a 50 cm de anchura y 2 cm de espesor, con goterón, cara y canto recto pulidos.</t>
  </si>
  <si>
    <t xml:space="preserve">mt09mcr220</t>
  </si>
  <si>
    <t xml:space="preserve">kg</t>
  </si>
  <si>
    <t xml:space="preserve">Mortero de emboquillado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</si>
  <si>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</si>
  <si>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</si>
  <si>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</si>
  <si>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</si>
  <si>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</si>
  <si>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</si>
  <si>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</si>
  <si>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</si>
  <si>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</si>
  <si>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</si>
  <si>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</si>
  <si>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</si>
  <si>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</si>
  <si>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</si>
  <si>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</si>
  <si>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</si>
  <si>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</si>
  <si>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$ 44,48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</si>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</sst>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1.17" customWidth="1"/>
    <col min="4" max="4" width="6.85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20.030000</v>
      </c>
      <c r="H9" s="15">
        <f ca="1">ROUND(INDIRECT(ADDRESS(ROW()+(0), COLUMN()+(-2), 1))*INDIRECT(ADDRESS(ROW()+(0), COLUMN()+(-1), 1)), 2)</f>
        <v>0.120000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0.020000</v>
      </c>
      <c r="G10" s="15">
        <v>278.920000</v>
      </c>
      <c r="H10" s="15">
        <f ca="1">ROUND(INDIRECT(ADDRESS(ROW()+(0), COLUMN()+(-2), 1))*INDIRECT(ADDRESS(ROW()+(0), COLUMN()+(-1), 1)), 2)</f>
        <v>5.580000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4.940000</v>
      </c>
      <c r="G11" s="15">
        <v>1.970000</v>
      </c>
      <c r="H11" s="15">
        <f ca="1">ROUND(INDIRECT(ADDRESS(ROW()+(0), COLUMN()+(-2), 1))*INDIRECT(ADDRESS(ROW()+(0), COLUMN()+(-1), 1)), 2)</f>
        <v>9.730000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0.099000</v>
      </c>
      <c r="G12" s="15">
        <v>16.030000</v>
      </c>
      <c r="H12" s="15">
        <f ca="1">ROUND(INDIRECT(ADDRESS(ROW()+(0), COLUMN()+(-2), 1))*INDIRECT(ADDRESS(ROW()+(0), COLUMN()+(-1), 1)), 2)</f>
        <v>1.590000</v>
      </c>
    </row>
    <row r="13" spans="1:8" ht="31.2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375.120000</v>
      </c>
      <c r="H13" s="15">
        <f ca="1">ROUND(INDIRECT(ADDRESS(ROW()+(0), COLUMN()+(-2), 1))*INDIRECT(ADDRESS(ROW()+(0), COLUMN()+(-1), 1)), 2)</f>
        <v>393.880000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0.035000</v>
      </c>
      <c r="G14" s="17">
        <v>23.070000</v>
      </c>
      <c r="H14" s="17">
        <f ca="1">ROUND(INDIRECT(ADDRESS(ROW()+(0), COLUMN()+(-2), 1))*INDIRECT(ADDRESS(ROW()+(0), COLUMN()+(-1), 1)), 2)</f>
        <v>0.810000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411.710000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0.010000</v>
      </c>
      <c r="G17" s="17">
        <v>21.550000</v>
      </c>
      <c r="H17" s="17">
        <f ca="1">ROUND(INDIRECT(ADDRESS(ROW()+(0), COLUMN()+(-2), 1))*INDIRECT(ADDRESS(ROW()+(0), COLUMN()+(-1), 1)), 2)</f>
        <v>0.220000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0.220000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0.257000</v>
      </c>
      <c r="G20" s="15">
        <v>52.660000</v>
      </c>
      <c r="H20" s="15">
        <f ca="1">ROUND(INDIRECT(ADDRESS(ROW()+(0), COLUMN()+(-2), 1))*INDIRECT(ADDRESS(ROW()+(0), COLUMN()+(-1), 1)), 2)</f>
        <v>13.530000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0.397000</v>
      </c>
      <c r="G21" s="17">
        <v>26.650000</v>
      </c>
      <c r="H21" s="17">
        <f ca="1">ROUND(INDIRECT(ADDRESS(ROW()+(0), COLUMN()+(-2), 1))*INDIRECT(ADDRESS(ROW()+(0), COLUMN()+(-1), 1)), 2)</f>
        <v>10.580000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24.110000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436.040000</v>
      </c>
      <c r="H24" s="17">
        <f ca="1">ROUND(INDIRECT(ADDRESS(ROW()+(0), COLUMN()+(-2), 1))*INDIRECT(ADDRESS(ROW()+(0), COLUMN()+(-1), 1))/100, 2)</f>
        <v>8.720000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444.760000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