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<sst xmlns="http://schemas.openxmlformats.org/spreadsheetml/2006/main" count="58" uniqueCount="58">
  <si>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</si>
  <si>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</si>
  <si>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</si>
  <si>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</si>
  <si>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blanco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</si>
  <si>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</si>
  <si>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</si>
  <si>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</si>
  <si>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</si>
  <si>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</si>
  <si>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</si>
  <si>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</si>
  <si>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</si>
  <si>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</si>
  <si>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</si>
  <si>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</si>
  <si>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</si>
  <si>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</si>
  <si>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</si>
  <si>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</si>
  <si>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</si>
  <si>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</si>
  <si>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</si>
  <si>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</si>
  <si>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mt20mhp020b</t>
  </si>
  <si>
    <t xml:space="preserve">m</t>
  </si>
  <si>
    <t xml:space="preserve">Piezas prefabricadas de concreto, color blanco,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</si>
  <si>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</si>
  <si>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</si>
  <si>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</si>
  <si>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mt10haf061ci</t>
  </si>
  <si>
    <t xml:space="preserve">m³</t>
  </si>
  <si>
    <t xml:space="preserve">Concreto f'c=25 MPa (250 kg/cm²), clasificación de exposición A1, tamaño máximo del agregado 20 mm, revenimiento nominal del concreto fresco de 5 a 10 mm, premezclado, según RCDF NTC Diseño y Construcción de Estructuras de Concreto (2004).</t>
  </si>
  <si>
    <t xml:space="preserve">mt07aco080a</t>
  </si>
  <si>
    <t xml:space="preserve">kg</t>
  </si>
  <si>
    <t xml:space="preserve">Acero fy=4200 kg/cm², diámetros varios, según NMX-C-407-ONNCCE.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</si>
  <si>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</si>
  <si>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</si>
  <si>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</si>
  <si>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</si>
  <si>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</si>
  <si>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</si>
  <si>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</si>
  <si>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</si>
  <si>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</si>
  <si>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</si>
  <si>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</si>
  <si>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</si>
  <si>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</si>
  <si>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</si>
  <si>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</si>
  <si>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</si>
  <si>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</si>
  <si>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</si>
  <si>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</si>
  <si>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</si>
  <si>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$ 66,54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</si>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</sst>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17" customWidth="1"/>
    <col min="4" max="4" width="6.85" customWidth="1"/>
    <col min="5" max="5" width="56.83" customWidth="1"/>
    <col min="6" max="6" width="13.99" customWidth="1"/>
    <col min="7" max="7" width="16.3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20.030000</v>
      </c>
      <c r="H9" s="15">
        <f ca="1">ROUND(INDIRECT(ADDRESS(ROW()+(0), COLUMN()+(-2), 1))*INDIRECT(ADDRESS(ROW()+(0), COLUMN()+(-1), 1)), 2)</f>
        <v>0.120000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278.920000</v>
      </c>
      <c r="H10" s="15">
        <f ca="1">ROUND(INDIRECT(ADDRESS(ROW()+(0), COLUMN()+(-2), 1))*INDIRECT(ADDRESS(ROW()+(0), COLUMN()+(-1), 1)), 2)</f>
        <v>7.530000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1.970000</v>
      </c>
      <c r="H11" s="15">
        <f ca="1">ROUND(INDIRECT(ADDRESS(ROW()+(0), COLUMN()+(-2), 1))*INDIRECT(ADDRESS(ROW()+(0), COLUMN()+(-1), 1)), 2)</f>
        <v>13.470000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16.030000</v>
      </c>
      <c r="H12" s="15">
        <f ca="1">ROUND(INDIRECT(ADDRESS(ROW()+(0), COLUMN()+(-2), 1))*INDIRECT(ADDRESS(ROW()+(0), COLUMN()+(-1), 1)), 2)</f>
        <v>2.200000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474.520000</v>
      </c>
      <c r="H13" s="15">
        <f ca="1">ROUND(INDIRECT(ADDRESS(ROW()+(0), COLUMN()+(-2), 1))*INDIRECT(ADDRESS(ROW()+(0), COLUMN()+(-1), 1)), 2)</f>
        <v>498.250000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31.650000</v>
      </c>
      <c r="H14" s="15">
        <f ca="1">ROUND(INDIRECT(ADDRESS(ROW()+(0), COLUMN()+(-2), 1))*INDIRECT(ADDRESS(ROW()+(0), COLUMN()+(-1), 1)), 2)</f>
        <v>8.930000</v>
      </c>
    </row>
    <row r="15" spans="1:8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1247.400000</v>
      </c>
      <c r="H15" s="15">
        <f ca="1">ROUND(INDIRECT(ADDRESS(ROW()+(0), COLUMN()+(-2), 1))*INDIRECT(ADDRESS(ROW()+(0), COLUMN()+(-1), 1)), 2)</f>
        <v>49.900000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11.270000</v>
      </c>
      <c r="H16" s="15">
        <f ca="1">ROUND(INDIRECT(ADDRESS(ROW()+(0), COLUMN()+(-2), 1))*INDIRECT(ADDRESS(ROW()+(0), COLUMN()+(-1), 1)), 2)</f>
        <v>20.020000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138.980000</v>
      </c>
      <c r="H17" s="17">
        <f ca="1">ROUND(INDIRECT(ADDRESS(ROW()+(0), COLUMN()+(-2), 1))*INDIRECT(ADDRESS(ROW()+(0), COLUMN()+(-1), 1)), 2)</f>
        <v>25.020000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625.440000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0.014000</v>
      </c>
      <c r="G20" s="17">
        <v>21.550000</v>
      </c>
      <c r="H20" s="17">
        <f ca="1">ROUND(INDIRECT(ADDRESS(ROW()+(0), COLUMN()+(-2), 1))*INDIRECT(ADDRESS(ROW()+(0), COLUMN()+(-1), 1)), 2)</f>
        <v>0.300000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0.300000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0.270000</v>
      </c>
      <c r="G23" s="15">
        <v>52.660000</v>
      </c>
      <c r="H23" s="15">
        <f ca="1">ROUND(INDIRECT(ADDRESS(ROW()+(0), COLUMN()+(-2), 1))*INDIRECT(ADDRESS(ROW()+(0), COLUMN()+(-1), 1)), 2)</f>
        <v>14.220000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0.465000</v>
      </c>
      <c r="G24" s="17">
        <v>26.650000</v>
      </c>
      <c r="H24" s="17">
        <f ca="1">ROUND(INDIRECT(ADDRESS(ROW()+(0), COLUMN()+(-2), 1))*INDIRECT(ADDRESS(ROW()+(0), COLUMN()+(-1), 1)), 2)</f>
        <v>12.390000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26.610000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652.350000</v>
      </c>
      <c r="H27" s="17">
        <f ca="1">ROUND(INDIRECT(ADDRESS(ROW()+(0), COLUMN()+(-2), 1))*INDIRECT(ADDRESS(ROW()+(0), COLUMN()+(-1), 1))/100, 2)</f>
        <v>13.050000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665.400000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